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9320" windowHeight="14520" activeTab="0"/>
  </bookViews>
  <sheets>
    <sheet name="Załacznik nr 1A_LEKI" sheetId="1" r:id="rId1"/>
  </sheets>
  <definedNames>
    <definedName name="_xlnm.Print_Area" localSheetId="0">'Załacznik nr 1A_LEKI'!$A$1:$P$100</definedName>
  </definedNames>
  <calcPr fullCalcOnLoad="1"/>
</workbook>
</file>

<file path=xl/sharedStrings.xml><?xml version="1.0" encoding="utf-8"?>
<sst xmlns="http://schemas.openxmlformats.org/spreadsheetml/2006/main" count="175" uniqueCount="104">
  <si>
    <t>fiol.</t>
  </si>
  <si>
    <t xml:space="preserve">5 fiol. </t>
  </si>
  <si>
    <t>3000ml</t>
  </si>
  <si>
    <t>Agua pro injectione</t>
  </si>
  <si>
    <t>Glycini</t>
  </si>
  <si>
    <t>Insulina aspart,szybkodz. analog insuliny</t>
  </si>
  <si>
    <t>100j/ml</t>
  </si>
  <si>
    <t>10x3ml</t>
  </si>
  <si>
    <t>Insulina detemir,długodz.analog insuliny</t>
  </si>
  <si>
    <t>Insul. aspart kryst.z protaminą w stos.30/70</t>
  </si>
  <si>
    <t>Insul.aspart kryst.z protaminą w stos.50/50</t>
  </si>
  <si>
    <t xml:space="preserve">Mannitol </t>
  </si>
  <si>
    <t xml:space="preserve">Natrii Chlorati </t>
  </si>
  <si>
    <t xml:space="preserve"> Natrii Chlorati pro irrigatione 0,9%</t>
  </si>
  <si>
    <t>2.  Oferent może zaoferować leki w opakowaniach o wielkosci innej niż sugerowana . W takim przypadku  należy przyjąc do wyceny taką ilość opakowań aby ilość ogółem dla danego produktu była zgodna ze specyfikacją</t>
  </si>
  <si>
    <t>Do</t>
  </si>
  <si>
    <t>SP Szpitala Rejonowego w Nowogardzie</t>
  </si>
  <si>
    <t>Oferuję dostawę przedmiotu zamówienia w poszczególnych zadaniach na kwotę:</t>
  </si>
  <si>
    <t>5 fiol</t>
  </si>
  <si>
    <t>500mg</t>
  </si>
  <si>
    <t xml:space="preserve">     i wyliczoną przez przemnożenie ilości opakowań przez ilość  w opakowaniu .</t>
  </si>
  <si>
    <t>3. Ilośći wykazana w pakiecie stanowią w przybliżeniu zapotrzebowanie na okres 12 miesięcy</t>
  </si>
  <si>
    <t>4. Wykonawca dopuszcza obnizenie cen przetargowych objętych umową w przypadku stosowania takiej obinżki cen sprzedaży dla innych odbiorców.</t>
  </si>
  <si>
    <t xml:space="preserve">Lp. </t>
  </si>
  <si>
    <t>Postać leku</t>
  </si>
  <si>
    <t>Dawka leku</t>
  </si>
  <si>
    <t>Opis dawki</t>
  </si>
  <si>
    <t>Oferowany lek z nazwą handlową</t>
  </si>
  <si>
    <t>Cena jednostkowa netto</t>
  </si>
  <si>
    <t>Wartość netto</t>
  </si>
  <si>
    <t>Stawka VAT</t>
  </si>
  <si>
    <t>Wartość VAT</t>
  </si>
  <si>
    <t>Wartość brutto</t>
  </si>
  <si>
    <t>1.</t>
  </si>
  <si>
    <t>inj.</t>
  </si>
  <si>
    <t>2.</t>
  </si>
  <si>
    <t>RAZEM</t>
  </si>
  <si>
    <t>3.</t>
  </si>
  <si>
    <t>4.</t>
  </si>
  <si>
    <t>5.</t>
  </si>
  <si>
    <t>6.</t>
  </si>
  <si>
    <t>7.</t>
  </si>
  <si>
    <t>8.</t>
  </si>
  <si>
    <t>9.</t>
  </si>
  <si>
    <t>10.</t>
  </si>
  <si>
    <t>amp</t>
  </si>
  <si>
    <t>10 amp</t>
  </si>
  <si>
    <t>5 amp</t>
  </si>
  <si>
    <t>Clindamycinum</t>
  </si>
  <si>
    <t>inj.iv</t>
  </si>
  <si>
    <t>600 mg / 4 ml</t>
  </si>
  <si>
    <t>Lactulosum</t>
  </si>
  <si>
    <t>syrop</t>
  </si>
  <si>
    <t>9,75 g / 15 ml</t>
  </si>
  <si>
    <t>500 ml</t>
  </si>
  <si>
    <t>300 mg</t>
  </si>
  <si>
    <t>5 amp.2 ml</t>
  </si>
  <si>
    <t>kaps.</t>
  </si>
  <si>
    <t>16 kaps</t>
  </si>
  <si>
    <t>Clindamycin</t>
  </si>
  <si>
    <t>600 mg</t>
  </si>
  <si>
    <t>30 kaps</t>
  </si>
  <si>
    <t>Vancomycin</t>
  </si>
  <si>
    <t>fiol</t>
  </si>
  <si>
    <t>1 g</t>
  </si>
  <si>
    <t>1.  Dopuszcza się stosowania zamiennikow i preparatów równoważnych za zgodą Zamawiającego.</t>
  </si>
  <si>
    <t>Wielkość zamówienia  na rok Nowogard</t>
  </si>
  <si>
    <t>Wielkość zamówienia  na rok ZOL Resko</t>
  </si>
  <si>
    <t>Wielkość zamówienia  na rok - RAZEM</t>
  </si>
  <si>
    <t>/Nazwa i adres oferenta/</t>
  </si>
  <si>
    <t xml:space="preserve">Załącznik nr 1A_dla oferenta_szczegółowy formularz ofertowy ilościowo - cenowy dla poszczególnych zadań_LEKI_2019-2020 </t>
  </si>
  <si>
    <t>Uwaga</t>
  </si>
  <si>
    <t xml:space="preserve">                                                                  ……….…………………………………...………………................................................................</t>
  </si>
  <si>
    <t>pieczątki i podpisy upoważnionych przedstawicieli Wykonawcy-</t>
  </si>
  <si>
    <t>zgodnie z wyciągiem z rejestru handlowego lub zaśw.</t>
  </si>
  <si>
    <t>o wpisie do ewid. gosp., albo umowy spółki</t>
  </si>
  <si>
    <t>……………………………………………………….</t>
  </si>
  <si>
    <t>, data…………………………………………………………………..</t>
  </si>
  <si>
    <t xml:space="preserve">                                 </t>
  </si>
  <si>
    <t>...............................................................</t>
  </si>
  <si>
    <r>
      <t>/ miejscowo</t>
    </r>
    <r>
      <rPr>
        <sz val="9"/>
        <rFont val="Tahoma"/>
        <family val="2"/>
      </rPr>
      <t xml:space="preserve">ść </t>
    </r>
    <r>
      <rPr>
        <i/>
        <sz val="9"/>
        <rFont val="Tahoma"/>
        <family val="2"/>
      </rPr>
      <t>i data/</t>
    </r>
  </si>
  <si>
    <t>5. W przypadku wycofania leku w bieżącym roku  - podać ostatnią cenę zaznaczając iż lek jest wycofany od dnia…</t>
  </si>
  <si>
    <t>1000ml</t>
  </si>
  <si>
    <t>750 mg</t>
  </si>
  <si>
    <t>Nazwa międzynarodowa</t>
  </si>
  <si>
    <t>roztw.do wstrz.</t>
  </si>
  <si>
    <t>250 ml</t>
  </si>
  <si>
    <t>Dekstran 10 %</t>
  </si>
  <si>
    <t>worki</t>
  </si>
  <si>
    <t>Dekstran 6 %</t>
  </si>
  <si>
    <t>100ml</t>
  </si>
  <si>
    <t>Witaminy rozpuszczalne w wodzie i tłuszczach</t>
  </si>
  <si>
    <t>OGÓŁEM - RAZEM</t>
  </si>
  <si>
    <t>Sevoflurane</t>
  </si>
  <si>
    <t>100% płyn do sporządz. Inhalacji parowej</t>
  </si>
  <si>
    <t>Do oferty bierzemy ilość z kolumny " Wielkość zamówienia  na rok - RAZEM"</t>
  </si>
  <si>
    <t xml:space="preserve">Zadanie 1 -  w tym antybiotyki kod CPV 33.63.14.00 - 6, antybiotyki glikopeptydowe kod CPV 33.63.14. 00 - 6   (4)                                                   </t>
  </si>
  <si>
    <t>NR SPRAWY:  02187/2019 z dnia 09-12-2019r.</t>
  </si>
  <si>
    <t>nawiązując do ogłoszenia o przetargu nieograniczonym poniżej 221 000 EURO Nr sprawy:  l.dz.2187/2019 na:</t>
  </si>
  <si>
    <t>Załacznik 1A dla oferenta_szczegółowy formularz ofertowy ilościowo-cenowy - dodatkowo załączyć w ofercie w zapisie elektronicznym tj. na płycie CD</t>
  </si>
  <si>
    <t>Zadanie 2 - w tym witaminy i pierwiastki śladowe kod CPV  33.61.60.00-1, preparaty do żywienia parenteralnego , eneralnego i dodatki kod CPV 33.61.70.00 - 8 , kod CPV 33.69.22.00 - 9, kod CPV  33.69.22.10.-2     (14)</t>
  </si>
  <si>
    <t>Zadanie 3 - Insuliny   (28)</t>
  </si>
  <si>
    <t>BZP nr 634338-N-2019, z dn. 10-12-2019r.</t>
  </si>
  <si>
    <t>Dostawę leków zawartych w trzech zadaniach do  Apteki Szpitalnej SP Szpitala Rejonowego w Nowogardzie składam niniejszą ofertę w poszczególnych zadaniach: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</si>
</sst>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#,##0.0000"/>
    <numFmt numFmtId="166" formatCode="0.0%"/>
    <numFmt numFmtId="167" formatCode="0.000%"/>
    <numFmt numFmtId="168" formatCode="#,##0.00_ ;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9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ahoma"/>
      <family val="2"/>
    </font>
    <font>
      <b/>
      <sz val="16"/>
      <name val="Bookman Old Style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sz val="11"/>
      <name val="Verdana"/>
      <family val="2"/>
    </font>
    <font>
      <sz val="11"/>
      <name val="Arial"/>
      <family val="2"/>
    </font>
    <font>
      <b/>
      <sz val="11"/>
      <name val="Verdana"/>
      <family val="2"/>
    </font>
    <font>
      <b/>
      <sz val="10"/>
      <color indexed="8"/>
      <name val="Tahoma"/>
      <family val="2"/>
    </font>
    <font>
      <b/>
      <sz val="11"/>
      <name val="Tahoma"/>
      <family val="2"/>
    </font>
    <font>
      <b/>
      <sz val="14"/>
      <color indexed="10"/>
      <name val="Bookman Old Style"/>
      <family val="1"/>
    </font>
    <font>
      <b/>
      <sz val="12"/>
      <name val="Arial"/>
      <family val="2"/>
    </font>
    <font>
      <b/>
      <sz val="9"/>
      <name val="Verdana"/>
      <family val="2"/>
    </font>
    <font>
      <sz val="12"/>
      <name val="Verdana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4"/>
      <name val="Arial Narrow"/>
      <family val="2"/>
    </font>
    <font>
      <sz val="14"/>
      <name val="Tahoma"/>
      <family val="2"/>
    </font>
    <font>
      <b/>
      <sz val="14"/>
      <name val="Bookman Old Style"/>
      <family val="1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Tahoma"/>
      <family val="2"/>
    </font>
    <font>
      <sz val="8"/>
      <name val="Arial"/>
      <family val="0"/>
    </font>
    <font>
      <sz val="11"/>
      <name val="Tahoma"/>
      <family val="2"/>
    </font>
    <font>
      <b/>
      <sz val="11"/>
      <color indexed="8"/>
      <name val="Calibri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1"/>
      <color indexed="10"/>
      <name val="Calibri"/>
      <family val="2"/>
    </font>
    <font>
      <b/>
      <sz val="11"/>
      <color indexed="8"/>
      <name val="Tahoma"/>
      <family val="2"/>
    </font>
    <font>
      <b/>
      <sz val="9"/>
      <color indexed="8"/>
      <name val="Tahoma"/>
      <family val="2"/>
    </font>
    <font>
      <b/>
      <sz val="11"/>
      <color indexed="23"/>
      <name val="Calibri"/>
      <family val="2"/>
    </font>
    <font>
      <b/>
      <sz val="16"/>
      <color indexed="8"/>
      <name val="Bookman Old Style"/>
      <family val="1"/>
    </font>
    <font>
      <b/>
      <i/>
      <sz val="8"/>
      <name val="Tahoma"/>
      <family val="2"/>
    </font>
    <font>
      <i/>
      <sz val="9"/>
      <name val="Tahoma"/>
      <family val="2"/>
    </font>
    <font>
      <i/>
      <sz val="10"/>
      <name val="Tahoma"/>
      <family val="2"/>
    </font>
    <font>
      <sz val="18"/>
      <name val="Bookman Old Style"/>
      <family val="1"/>
    </font>
    <font>
      <b/>
      <sz val="18"/>
      <name val="Bookman Old Style"/>
      <family val="1"/>
    </font>
    <font>
      <b/>
      <sz val="18"/>
      <color indexed="10"/>
      <name val="Bookman Old Style"/>
      <family val="1"/>
    </font>
    <font>
      <sz val="18"/>
      <color indexed="8"/>
      <name val="Bookman Old Style"/>
      <family val="1"/>
    </font>
    <font>
      <b/>
      <sz val="20"/>
      <name val="Tahoma"/>
      <family val="2"/>
    </font>
    <font>
      <b/>
      <sz val="20"/>
      <color indexed="10"/>
      <name val="Bookman Old Style"/>
      <family val="1"/>
    </font>
    <font>
      <b/>
      <sz val="20"/>
      <name val="Arial"/>
      <family val="2"/>
    </font>
    <font>
      <sz val="20"/>
      <color indexed="8"/>
      <name val="Calibri"/>
      <family val="2"/>
    </font>
    <font>
      <sz val="20"/>
      <color indexed="8"/>
      <name val="Tahoma"/>
      <family val="2"/>
    </font>
    <font>
      <sz val="2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20"/>
      <name val="Bookman Old Style"/>
      <family val="1"/>
    </font>
    <font>
      <b/>
      <sz val="20"/>
      <color indexed="8"/>
      <name val="Bookman Old Style"/>
      <family val="1"/>
    </font>
    <font>
      <sz val="11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sz val="8"/>
      <name val="Tahoma"/>
      <family val="2"/>
    </font>
    <font>
      <sz val="10"/>
      <name val="Bookman Old Style"/>
      <family val="1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b/>
      <sz val="11"/>
      <name val="Arial"/>
      <family val="0"/>
    </font>
    <font>
      <b/>
      <sz val="14"/>
      <color indexed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2" borderId="0" applyNumberFormat="0" applyBorder="0" applyAlignment="0" applyProtection="0"/>
    <xf numFmtId="0" fontId="80" fillId="5" borderId="0" applyNumberFormat="0" applyBorder="0" applyAlignment="0" applyProtection="0"/>
    <xf numFmtId="0" fontId="80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0" borderId="0" applyNumberFormat="0" applyBorder="0" applyAlignment="0" applyProtection="0"/>
    <xf numFmtId="0" fontId="80" fillId="13" borderId="0" applyNumberFormat="0" applyBorder="0" applyAlignment="0" applyProtection="0"/>
    <xf numFmtId="0" fontId="80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0" borderId="0" applyNumberFormat="0" applyBorder="0" applyAlignment="0" applyProtection="0"/>
    <xf numFmtId="0" fontId="79" fillId="16" borderId="0" applyNumberFormat="0" applyBorder="0" applyAlignment="0" applyProtection="0"/>
    <xf numFmtId="0" fontId="79" fillId="3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79" fillId="16" borderId="0" applyNumberFormat="0" applyBorder="0" applyAlignment="0" applyProtection="0"/>
    <xf numFmtId="0" fontId="79" fillId="20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16" borderId="0" applyNumberFormat="0" applyBorder="0" applyAlignment="0" applyProtection="0"/>
    <xf numFmtId="0" fontId="79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16" borderId="0" applyNumberFormat="0" applyBorder="0" applyAlignment="0" applyProtection="0"/>
    <xf numFmtId="0" fontId="2" fillId="22" borderId="0" applyNumberFormat="0" applyBorder="0" applyAlignment="0" applyProtection="0"/>
    <xf numFmtId="0" fontId="69" fillId="7" borderId="0" applyNumberFormat="0" applyBorder="0" applyAlignment="0" applyProtection="0"/>
    <xf numFmtId="0" fontId="73" fillId="2" borderId="1" applyNumberFormat="0" applyAlignment="0" applyProtection="0"/>
    <xf numFmtId="0" fontId="75" fillId="26" borderId="2" applyNumberFormat="0" applyAlignment="0" applyProtection="0"/>
    <xf numFmtId="0" fontId="3" fillId="3" borderId="1" applyNumberFormat="0" applyAlignment="0" applyProtection="0"/>
    <xf numFmtId="0" fontId="4" fillId="10" borderId="3" applyNumberFormat="0" applyAlignment="0" applyProtection="0"/>
    <xf numFmtId="0" fontId="5" fillId="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>
      <alignment/>
      <protection/>
    </xf>
    <xf numFmtId="0" fontId="77" fillId="0" borderId="0" applyNumberFormat="0" applyFill="0" applyBorder="0" applyAlignment="0" applyProtection="0"/>
    <xf numFmtId="0" fontId="68" fillId="8" borderId="0" applyNumberFormat="0" applyBorder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71" fillId="3" borderId="1" applyNumberFormat="0" applyAlignment="0" applyProtection="0"/>
    <xf numFmtId="0" fontId="7" fillId="0" borderId="7" applyNumberFormat="0" applyFill="0" applyAlignment="0" applyProtection="0"/>
    <xf numFmtId="0" fontId="8" fillId="26" borderId="2" applyNumberFormat="0" applyAlignment="0" applyProtection="0"/>
    <xf numFmtId="0" fontId="74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5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70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4" borderId="10" applyNumberFormat="0" applyFont="0" applyAlignment="0" applyProtection="0"/>
    <xf numFmtId="0" fontId="14" fillId="10" borderId="1" applyNumberFormat="0" applyAlignment="0" applyProtection="0"/>
    <xf numFmtId="0" fontId="72" fillId="2" borderId="3" applyNumberFormat="0" applyAlignment="0" applyProtection="0"/>
    <xf numFmtId="9" fontId="0" fillId="0" borderId="0" applyFont="0" applyFill="0" applyBorder="0" applyAlignment="0" applyProtection="0"/>
    <xf numFmtId="0" fontId="15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8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6" fillId="4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9" fillId="7" borderId="0" applyNumberFormat="0" applyBorder="0" applyAlignment="0" applyProtection="0"/>
  </cellStyleXfs>
  <cellXfs count="246">
    <xf numFmtId="0" fontId="0" fillId="0" borderId="0" xfId="0" applyAlignment="1">
      <alignment/>
    </xf>
    <xf numFmtId="0" fontId="6" fillId="0" borderId="0" xfId="91">
      <alignment/>
      <protection/>
    </xf>
    <xf numFmtId="0" fontId="20" fillId="2" borderId="0" xfId="91" applyFont="1" applyFill="1" applyBorder="1" applyAlignment="1">
      <alignment horizontal="center" vertical="center"/>
      <protection/>
    </xf>
    <xf numFmtId="4" fontId="22" fillId="0" borderId="0" xfId="91" applyNumberFormat="1" applyFont="1" applyFill="1">
      <alignment/>
      <protection/>
    </xf>
    <xf numFmtId="0" fontId="6" fillId="0" borderId="0" xfId="91" applyFill="1">
      <alignment/>
      <protection/>
    </xf>
    <xf numFmtId="0" fontId="25" fillId="0" borderId="0" xfId="91" applyFont="1" applyFill="1">
      <alignment/>
      <protection/>
    </xf>
    <xf numFmtId="2" fontId="25" fillId="0" borderId="0" xfId="91" applyNumberFormat="1" applyFont="1" applyFill="1">
      <alignment/>
      <protection/>
    </xf>
    <xf numFmtId="4" fontId="25" fillId="0" borderId="0" xfId="91" applyNumberFormat="1" applyFont="1" applyFill="1">
      <alignment/>
      <protection/>
    </xf>
    <xf numFmtId="9" fontId="23" fillId="0" borderId="0" xfId="91" applyNumberFormat="1" applyFont="1" applyFill="1" applyAlignment="1">
      <alignment horizontal="left"/>
      <protection/>
    </xf>
    <xf numFmtId="4" fontId="20" fillId="0" borderId="0" xfId="91" applyNumberFormat="1" applyFont="1" applyFill="1" applyBorder="1">
      <alignment/>
      <protection/>
    </xf>
    <xf numFmtId="4" fontId="20" fillId="0" borderId="0" xfId="91" applyNumberFormat="1" applyFont="1" applyFill="1" applyBorder="1" applyAlignment="1">
      <alignment horizontal="right"/>
      <protection/>
    </xf>
    <xf numFmtId="4" fontId="20" fillId="0" borderId="0" xfId="91" applyNumberFormat="1" applyFont="1" applyFill="1">
      <alignment/>
      <protection/>
    </xf>
    <xf numFmtId="0" fontId="28" fillId="0" borderId="0" xfId="91" applyFont="1" applyFill="1" applyAlignment="1">
      <alignment horizontal="left"/>
      <protection/>
    </xf>
    <xf numFmtId="0" fontId="29" fillId="0" borderId="0" xfId="91" applyFont="1" applyFill="1" applyBorder="1">
      <alignment/>
      <protection/>
    </xf>
    <xf numFmtId="4" fontId="30" fillId="0" borderId="0" xfId="91" applyNumberFormat="1" applyFont="1" applyFill="1" applyBorder="1" applyAlignment="1">
      <alignment vertical="center"/>
      <protection/>
    </xf>
    <xf numFmtId="9" fontId="30" fillId="0" borderId="0" xfId="91" applyNumberFormat="1" applyFont="1" applyFill="1" applyBorder="1" applyAlignment="1">
      <alignment vertical="center"/>
      <protection/>
    </xf>
    <xf numFmtId="4" fontId="23" fillId="0" borderId="0" xfId="91" applyNumberFormat="1" applyFont="1" applyFill="1" applyBorder="1" applyAlignment="1">
      <alignment vertical="center"/>
      <protection/>
    </xf>
    <xf numFmtId="4" fontId="23" fillId="0" borderId="0" xfId="91" applyNumberFormat="1" applyFont="1" applyFill="1" applyBorder="1" applyAlignment="1">
      <alignment horizontal="right" vertical="center"/>
      <protection/>
    </xf>
    <xf numFmtId="0" fontId="31" fillId="0" borderId="0" xfId="91" applyFont="1" applyFill="1" applyAlignment="1">
      <alignment vertical="center"/>
      <protection/>
    </xf>
    <xf numFmtId="3" fontId="26" fillId="0" borderId="0" xfId="91" applyNumberFormat="1" applyFont="1" applyFill="1">
      <alignment/>
      <protection/>
    </xf>
    <xf numFmtId="4" fontId="26" fillId="0" borderId="0" xfId="91" applyNumberFormat="1" applyFont="1" applyFill="1">
      <alignment/>
      <protection/>
    </xf>
    <xf numFmtId="0" fontId="26" fillId="0" borderId="0" xfId="91" applyFont="1" applyFill="1">
      <alignment/>
      <protection/>
    </xf>
    <xf numFmtId="4" fontId="23" fillId="0" borderId="0" xfId="91" applyNumberFormat="1" applyFont="1" applyFill="1">
      <alignment/>
      <protection/>
    </xf>
    <xf numFmtId="0" fontId="32" fillId="0" borderId="0" xfId="91" applyFont="1" applyFill="1" applyAlignment="1">
      <alignment horizontal="right"/>
      <protection/>
    </xf>
    <xf numFmtId="0" fontId="35" fillId="0" borderId="0" xfId="91" applyFont="1" applyFill="1" applyAlignment="1">
      <alignment horizontal="center"/>
      <protection/>
    </xf>
    <xf numFmtId="4" fontId="20" fillId="0" borderId="0" xfId="88" applyNumberFormat="1" applyFont="1">
      <alignment/>
      <protection/>
    </xf>
    <xf numFmtId="4" fontId="20" fillId="0" borderId="0" xfId="88" applyNumberFormat="1" applyFont="1" applyAlignment="1">
      <alignment horizontal="right"/>
      <protection/>
    </xf>
    <xf numFmtId="4" fontId="20" fillId="0" borderId="0" xfId="88" applyNumberFormat="1" applyFont="1" applyFill="1">
      <alignment/>
      <protection/>
    </xf>
    <xf numFmtId="3" fontId="20" fillId="0" borderId="0" xfId="88" applyNumberFormat="1" applyFont="1" applyFill="1" applyBorder="1" applyAlignment="1">
      <alignment horizontal="center"/>
      <protection/>
    </xf>
    <xf numFmtId="0" fontId="20" fillId="0" borderId="0" xfId="88" applyFont="1">
      <alignment/>
      <protection/>
    </xf>
    <xf numFmtId="4" fontId="20" fillId="0" borderId="0" xfId="88" applyNumberFormat="1" applyFont="1" applyFill="1" applyBorder="1">
      <alignment/>
      <protection/>
    </xf>
    <xf numFmtId="0" fontId="20" fillId="2" borderId="0" xfId="88" applyFont="1" applyFill="1" applyBorder="1" applyAlignment="1">
      <alignment horizontal="center"/>
      <protection/>
    </xf>
    <xf numFmtId="0" fontId="23" fillId="0" borderId="0" xfId="88" applyFont="1" applyBorder="1">
      <alignment/>
      <protection/>
    </xf>
    <xf numFmtId="0" fontId="20" fillId="0" borderId="0" xfId="88" applyFont="1" applyBorder="1" applyAlignment="1">
      <alignment vertical="center" wrapText="1"/>
      <protection/>
    </xf>
    <xf numFmtId="0" fontId="20" fillId="0" borderId="0" xfId="88" applyFont="1" applyBorder="1" applyAlignment="1">
      <alignment horizontal="center"/>
      <protection/>
    </xf>
    <xf numFmtId="0" fontId="20" fillId="0" borderId="0" xfId="88" applyFont="1" applyBorder="1" applyAlignment="1">
      <alignment horizontal="right"/>
      <protection/>
    </xf>
    <xf numFmtId="0" fontId="20" fillId="0" borderId="0" xfId="88" applyFont="1" applyBorder="1" applyAlignment="1">
      <alignment horizontal="left"/>
      <protection/>
    </xf>
    <xf numFmtId="0" fontId="20" fillId="2" borderId="0" xfId="88" applyFont="1" applyFill="1">
      <alignment/>
      <protection/>
    </xf>
    <xf numFmtId="0" fontId="22" fillId="0" borderId="0" xfId="88" applyFont="1">
      <alignment/>
      <protection/>
    </xf>
    <xf numFmtId="0" fontId="13" fillId="0" borderId="0" xfId="88">
      <alignment/>
      <protection/>
    </xf>
    <xf numFmtId="0" fontId="23" fillId="0" borderId="13" xfId="88" applyFont="1" applyFill="1" applyBorder="1" applyAlignment="1">
      <alignment horizontal="center" vertical="center" wrapText="1"/>
      <protection/>
    </xf>
    <xf numFmtId="0" fontId="23" fillId="0" borderId="13" xfId="88" applyFont="1" applyBorder="1" applyAlignment="1">
      <alignment horizontal="center" vertical="center" wrapText="1"/>
      <protection/>
    </xf>
    <xf numFmtId="3" fontId="23" fillId="0" borderId="14" xfId="88" applyNumberFormat="1" applyFont="1" applyBorder="1" applyAlignment="1">
      <alignment horizontal="center" vertical="center" wrapText="1"/>
      <protection/>
    </xf>
    <xf numFmtId="4" fontId="23" fillId="0" borderId="14" xfId="88" applyNumberFormat="1" applyFont="1" applyBorder="1" applyAlignment="1">
      <alignment horizontal="center" vertical="center" wrapText="1"/>
      <protection/>
    </xf>
    <xf numFmtId="4" fontId="23" fillId="0" borderId="14" xfId="88" applyNumberFormat="1" applyFont="1" applyFill="1" applyBorder="1" applyAlignment="1">
      <alignment horizontal="center" vertical="center" wrapText="1"/>
      <protection/>
    </xf>
    <xf numFmtId="0" fontId="23" fillId="0" borderId="14" xfId="88" applyFont="1" applyBorder="1" applyAlignment="1">
      <alignment horizontal="center" vertical="center" textRotation="90" wrapText="1"/>
      <protection/>
    </xf>
    <xf numFmtId="0" fontId="20" fillId="2" borderId="14" xfId="88" applyFont="1" applyFill="1" applyBorder="1" applyAlignment="1">
      <alignment horizontal="center"/>
      <protection/>
    </xf>
    <xf numFmtId="0" fontId="20" fillId="0" borderId="14" xfId="88" applyFont="1" applyBorder="1" applyAlignment="1">
      <alignment vertical="center" wrapText="1"/>
      <protection/>
    </xf>
    <xf numFmtId="9" fontId="20" fillId="0" borderId="14" xfId="88" applyNumberFormat="1" applyFont="1" applyBorder="1" applyAlignment="1">
      <alignment horizontal="center" vertical="center"/>
      <protection/>
    </xf>
    <xf numFmtId="0" fontId="20" fillId="0" borderId="14" xfId="88" applyFont="1" applyBorder="1" applyAlignment="1">
      <alignment horizontal="center" vertical="center"/>
      <protection/>
    </xf>
    <xf numFmtId="4" fontId="20" fillId="0" borderId="14" xfId="88" applyNumberFormat="1" applyFont="1" applyBorder="1" applyAlignment="1">
      <alignment horizontal="center" vertical="center"/>
      <protection/>
    </xf>
    <xf numFmtId="4" fontId="20" fillId="0" borderId="14" xfId="88" applyNumberFormat="1" applyFont="1" applyFill="1" applyBorder="1" applyAlignment="1">
      <alignment horizontal="right" vertical="center"/>
      <protection/>
    </xf>
    <xf numFmtId="4" fontId="20" fillId="0" borderId="14" xfId="88" applyNumberFormat="1" applyFont="1" applyBorder="1" applyAlignment="1">
      <alignment horizontal="right" vertical="center"/>
      <protection/>
    </xf>
    <xf numFmtId="0" fontId="20" fillId="0" borderId="0" xfId="88" applyFont="1" applyBorder="1">
      <alignment/>
      <protection/>
    </xf>
    <xf numFmtId="3" fontId="23" fillId="27" borderId="13" xfId="88" applyNumberFormat="1" applyFont="1" applyFill="1" applyBorder="1" applyAlignment="1">
      <alignment horizontal="center" vertical="center"/>
      <protection/>
    </xf>
    <xf numFmtId="4" fontId="23" fillId="0" borderId="14" xfId="69" applyNumberFormat="1" applyFont="1" applyFill="1" applyBorder="1" applyAlignment="1">
      <alignment horizontal="right"/>
    </xf>
    <xf numFmtId="4" fontId="22" fillId="0" borderId="0" xfId="91" applyNumberFormat="1" applyFont="1">
      <alignment/>
      <protection/>
    </xf>
    <xf numFmtId="0" fontId="6" fillId="0" borderId="0" xfId="91" applyBorder="1">
      <alignment/>
      <protection/>
    </xf>
    <xf numFmtId="0" fontId="20" fillId="2" borderId="14" xfId="88" applyFont="1" applyFill="1" applyBorder="1" applyAlignment="1">
      <alignment horizontal="center" vertical="center"/>
      <protection/>
    </xf>
    <xf numFmtId="0" fontId="20" fillId="2" borderId="14" xfId="88" applyFont="1" applyFill="1" applyBorder="1" applyAlignment="1">
      <alignment horizontal="center" vertical="center" wrapText="1"/>
      <protection/>
    </xf>
    <xf numFmtId="3" fontId="20" fillId="0" borderId="14" xfId="88" applyNumberFormat="1" applyFont="1" applyBorder="1" applyAlignment="1">
      <alignment horizontal="center" vertical="center"/>
      <protection/>
    </xf>
    <xf numFmtId="4" fontId="20" fillId="0" borderId="14" xfId="88" applyNumberFormat="1" applyFont="1" applyFill="1" applyBorder="1" applyAlignment="1">
      <alignment horizontal="center" vertical="center"/>
      <protection/>
    </xf>
    <xf numFmtId="10" fontId="20" fillId="0" borderId="14" xfId="88" applyNumberFormat="1" applyFont="1" applyBorder="1" applyAlignment="1">
      <alignment horizontal="center" vertical="center"/>
      <protection/>
    </xf>
    <xf numFmtId="0" fontId="20" fillId="0" borderId="13" xfId="88" applyFont="1" applyBorder="1" applyAlignment="1">
      <alignment horizontal="center" vertical="center"/>
      <protection/>
    </xf>
    <xf numFmtId="4" fontId="20" fillId="2" borderId="14" xfId="88" applyNumberFormat="1" applyFont="1" applyFill="1" applyBorder="1" applyAlignment="1">
      <alignment horizontal="center" vertical="center"/>
      <protection/>
    </xf>
    <xf numFmtId="0" fontId="20" fillId="0" borderId="14" xfId="88" applyFont="1" applyBorder="1" applyAlignment="1">
      <alignment horizontal="center" vertical="center" wrapText="1"/>
      <protection/>
    </xf>
    <xf numFmtId="3" fontId="23" fillId="28" borderId="13" xfId="88" applyNumberFormat="1" applyFont="1" applyFill="1" applyBorder="1" applyAlignment="1">
      <alignment vertical="center"/>
      <protection/>
    </xf>
    <xf numFmtId="4" fontId="23" fillId="0" borderId="13" xfId="88" applyNumberFormat="1" applyFont="1" applyBorder="1" applyAlignment="1">
      <alignment horizontal="right" vertical="center"/>
      <protection/>
    </xf>
    <xf numFmtId="4" fontId="20" fillId="0" borderId="0" xfId="88" applyNumberFormat="1" applyFont="1" applyBorder="1">
      <alignment/>
      <protection/>
    </xf>
    <xf numFmtId="4" fontId="20" fillId="0" borderId="0" xfId="88" applyNumberFormat="1" applyFont="1" applyFill="1" applyBorder="1" applyAlignment="1">
      <alignment horizontal="right"/>
      <protection/>
    </xf>
    <xf numFmtId="4" fontId="20" fillId="0" borderId="0" xfId="88" applyNumberFormat="1" applyFont="1" applyBorder="1" applyAlignment="1">
      <alignment horizontal="right"/>
      <protection/>
    </xf>
    <xf numFmtId="4" fontId="20" fillId="0" borderId="14" xfId="88" applyNumberFormat="1" applyFont="1" applyBorder="1" applyAlignment="1">
      <alignment horizontal="center" vertical="center" wrapText="1"/>
      <protection/>
    </xf>
    <xf numFmtId="0" fontId="20" fillId="0" borderId="14" xfId="88" applyFont="1" applyFill="1" applyBorder="1" applyAlignment="1">
      <alignment horizontal="center" vertical="center"/>
      <protection/>
    </xf>
    <xf numFmtId="0" fontId="20" fillId="0" borderId="13" xfId="88" applyFont="1" applyBorder="1" applyAlignment="1">
      <alignment vertical="center" wrapText="1"/>
      <protection/>
    </xf>
    <xf numFmtId="0" fontId="20" fillId="0" borderId="14" xfId="88" applyFont="1" applyFill="1" applyBorder="1" applyAlignment="1">
      <alignment vertical="center" wrapText="1"/>
      <protection/>
    </xf>
    <xf numFmtId="9" fontId="20" fillId="0" borderId="14" xfId="88" applyNumberFormat="1" applyFont="1" applyFill="1" applyBorder="1" applyAlignment="1">
      <alignment horizontal="center" vertical="center"/>
      <protection/>
    </xf>
    <xf numFmtId="0" fontId="23" fillId="0" borderId="0" xfId="88" applyFont="1" applyBorder="1" applyAlignment="1">
      <alignment vertical="center" wrapText="1"/>
      <protection/>
    </xf>
    <xf numFmtId="0" fontId="23" fillId="0" borderId="0" xfId="88" applyFont="1" applyBorder="1" applyAlignment="1">
      <alignment horizontal="center"/>
      <protection/>
    </xf>
    <xf numFmtId="0" fontId="23" fillId="0" borderId="0" xfId="88" applyFont="1" applyBorder="1" applyAlignment="1">
      <alignment horizontal="right"/>
      <protection/>
    </xf>
    <xf numFmtId="0" fontId="23" fillId="0" borderId="0" xfId="88" applyFont="1" applyBorder="1" applyAlignment="1">
      <alignment horizontal="left"/>
      <protection/>
    </xf>
    <xf numFmtId="4" fontId="23" fillId="28" borderId="14" xfId="88" applyNumberFormat="1" applyFont="1" applyFill="1" applyBorder="1">
      <alignment/>
      <protection/>
    </xf>
    <xf numFmtId="9" fontId="23" fillId="28" borderId="14" xfId="88" applyNumberFormat="1" applyFont="1" applyFill="1" applyBorder="1" applyAlignment="1">
      <alignment/>
      <protection/>
    </xf>
    <xf numFmtId="4" fontId="23" fillId="0" borderId="14" xfId="88" applyNumberFormat="1" applyFont="1" applyFill="1" applyBorder="1" applyAlignment="1">
      <alignment horizontal="right"/>
      <protection/>
    </xf>
    <xf numFmtId="0" fontId="43" fillId="0" borderId="0" xfId="91" applyFont="1">
      <alignment/>
      <protection/>
    </xf>
    <xf numFmtId="0" fontId="23" fillId="2" borderId="0" xfId="88" applyFont="1" applyFill="1" applyBorder="1" applyAlignment="1">
      <alignment horizontal="left" vertical="center" wrapText="1"/>
      <protection/>
    </xf>
    <xf numFmtId="4" fontId="23" fillId="28" borderId="13" xfId="88" applyNumberFormat="1" applyFont="1" applyFill="1" applyBorder="1" applyAlignment="1">
      <alignment vertical="center"/>
      <protection/>
    </xf>
    <xf numFmtId="4" fontId="23" fillId="0" borderId="13" xfId="69" applyNumberFormat="1" applyFont="1" applyFill="1" applyBorder="1" applyAlignment="1">
      <alignment horizontal="right" vertical="center"/>
    </xf>
    <xf numFmtId="4" fontId="23" fillId="0" borderId="14" xfId="69" applyNumberFormat="1" applyFont="1" applyFill="1" applyBorder="1" applyAlignment="1">
      <alignment vertical="center"/>
    </xf>
    <xf numFmtId="0" fontId="20" fillId="2" borderId="0" xfId="88" applyFont="1" applyFill="1" applyBorder="1" applyAlignment="1">
      <alignment horizontal="center" vertical="center"/>
      <protection/>
    </xf>
    <xf numFmtId="0" fontId="20" fillId="0" borderId="0" xfId="88" applyFont="1" applyFill="1" applyBorder="1" applyAlignment="1">
      <alignment horizontal="center"/>
      <protection/>
    </xf>
    <xf numFmtId="0" fontId="20" fillId="0" borderId="0" xfId="88" applyFont="1" applyFill="1" applyBorder="1" applyAlignment="1">
      <alignment horizontal="right"/>
      <protection/>
    </xf>
    <xf numFmtId="0" fontId="43" fillId="0" borderId="0" xfId="91" applyFont="1" applyAlignment="1">
      <alignment vertical="center"/>
      <protection/>
    </xf>
    <xf numFmtId="4" fontId="20" fillId="0" borderId="0" xfId="88" applyNumberFormat="1" applyFont="1" applyFill="1" applyBorder="1" applyAlignment="1">
      <alignment horizontal="center"/>
      <protection/>
    </xf>
    <xf numFmtId="0" fontId="20" fillId="0" borderId="0" xfId="88" applyFont="1" applyBorder="1" applyAlignment="1">
      <alignment horizontal="center" vertical="center" wrapText="1"/>
      <protection/>
    </xf>
    <xf numFmtId="3" fontId="36" fillId="2" borderId="0" xfId="88" applyNumberFormat="1" applyFont="1" applyFill="1" applyBorder="1" applyAlignment="1">
      <alignment horizontal="center"/>
      <protection/>
    </xf>
    <xf numFmtId="4" fontId="20" fillId="2" borderId="0" xfId="88" applyNumberFormat="1" applyFont="1" applyFill="1" applyBorder="1" applyAlignment="1">
      <alignment horizontal="center"/>
      <protection/>
    </xf>
    <xf numFmtId="4" fontId="20" fillId="2" borderId="0" xfId="88" applyNumberFormat="1" applyFont="1" applyFill="1" applyBorder="1" applyAlignment="1">
      <alignment horizontal="right" vertical="center"/>
      <protection/>
    </xf>
    <xf numFmtId="9" fontId="20" fillId="2" borderId="0" xfId="88" applyNumberFormat="1" applyFont="1" applyFill="1" applyBorder="1" applyAlignment="1">
      <alignment horizontal="center" vertical="center"/>
      <protection/>
    </xf>
    <xf numFmtId="4" fontId="20" fillId="2" borderId="0" xfId="88" applyNumberFormat="1" applyFont="1" applyFill="1" applyBorder="1" applyAlignment="1">
      <alignment horizontal="center" vertical="center"/>
      <protection/>
    </xf>
    <xf numFmtId="166" fontId="20" fillId="0" borderId="14" xfId="88" applyNumberFormat="1" applyFont="1" applyFill="1" applyBorder="1" applyAlignment="1">
      <alignment horizontal="center" vertical="center"/>
      <protection/>
    </xf>
    <xf numFmtId="0" fontId="20" fillId="0" borderId="14" xfId="88" applyFont="1" applyFill="1" applyBorder="1" applyAlignment="1">
      <alignment horizontal="center" vertical="center" wrapText="1"/>
      <protection/>
    </xf>
    <xf numFmtId="9" fontId="20" fillId="0" borderId="14" xfId="88" applyNumberFormat="1" applyFont="1" applyBorder="1" applyAlignment="1">
      <alignment horizontal="center" vertical="center" wrapText="1"/>
      <protection/>
    </xf>
    <xf numFmtId="0" fontId="23" fillId="0" borderId="0" xfId="88" applyFont="1" applyBorder="1" applyAlignment="1">
      <alignment horizontal="center" vertical="center" wrapText="1"/>
      <protection/>
    </xf>
    <xf numFmtId="3" fontId="20" fillId="0" borderId="0" xfId="88" applyNumberFormat="1" applyFont="1" applyBorder="1" applyAlignment="1">
      <alignment/>
      <protection/>
    </xf>
    <xf numFmtId="0" fontId="46" fillId="24" borderId="0" xfId="91" applyFont="1" applyFill="1">
      <alignment/>
      <protection/>
    </xf>
    <xf numFmtId="3" fontId="38" fillId="0" borderId="0" xfId="88" applyNumberFormat="1" applyFont="1" applyBorder="1" applyAlignment="1">
      <alignment horizontal="center"/>
      <protection/>
    </xf>
    <xf numFmtId="9" fontId="38" fillId="0" borderId="0" xfId="88" applyNumberFormat="1" applyFont="1" applyBorder="1" applyAlignment="1">
      <alignment horizontal="center"/>
      <protection/>
    </xf>
    <xf numFmtId="4" fontId="22" fillId="0" borderId="0" xfId="91" applyNumberFormat="1" applyFont="1" applyBorder="1" applyAlignment="1">
      <alignment horizontal="right"/>
      <protection/>
    </xf>
    <xf numFmtId="3" fontId="42" fillId="0" borderId="14" xfId="88" applyNumberFormat="1" applyFont="1" applyBorder="1" applyAlignment="1">
      <alignment horizontal="center" vertical="center"/>
      <protection/>
    </xf>
    <xf numFmtId="0" fontId="6" fillId="2" borderId="0" xfId="91" applyFill="1" applyBorder="1">
      <alignment/>
      <protection/>
    </xf>
    <xf numFmtId="4" fontId="27" fillId="28" borderId="14" xfId="91" applyNumberFormat="1" applyFont="1" applyFill="1" applyBorder="1" applyAlignment="1">
      <alignment vertical="center"/>
      <protection/>
    </xf>
    <xf numFmtId="4" fontId="27" fillId="0" borderId="14" xfId="91" applyNumberFormat="1" applyFont="1" applyBorder="1" applyAlignment="1">
      <alignment horizontal="right" vertical="center"/>
      <protection/>
    </xf>
    <xf numFmtId="4" fontId="27" fillId="0" borderId="14" xfId="69" applyNumberFormat="1" applyFont="1" applyBorder="1" applyAlignment="1">
      <alignment horizontal="right" vertical="center"/>
    </xf>
    <xf numFmtId="4" fontId="22" fillId="2" borderId="0" xfId="91" applyNumberFormat="1" applyFont="1" applyFill="1" applyBorder="1">
      <alignment/>
      <protection/>
    </xf>
    <xf numFmtId="4" fontId="22" fillId="0" borderId="0" xfId="69" applyNumberFormat="1" applyFont="1" applyBorder="1" applyAlignment="1">
      <alignment horizontal="right"/>
    </xf>
    <xf numFmtId="4" fontId="22" fillId="0" borderId="0" xfId="69" applyNumberFormat="1" applyFont="1" applyBorder="1" applyAlignment="1">
      <alignment/>
    </xf>
    <xf numFmtId="4" fontId="43" fillId="0" borderId="0" xfId="91" applyNumberFormat="1" applyFont="1" applyBorder="1" applyAlignment="1">
      <alignment vertical="center"/>
      <protection/>
    </xf>
    <xf numFmtId="4" fontId="49" fillId="28" borderId="14" xfId="91" applyNumberFormat="1" applyFont="1" applyFill="1" applyBorder="1" applyAlignment="1">
      <alignment vertical="center"/>
      <protection/>
    </xf>
    <xf numFmtId="0" fontId="34" fillId="0" borderId="14" xfId="88" applyFont="1" applyBorder="1" applyAlignment="1">
      <alignment horizontal="center" vertical="center" wrapText="1"/>
      <protection/>
    </xf>
    <xf numFmtId="4" fontId="33" fillId="0" borderId="14" xfId="88" applyNumberFormat="1" applyFont="1" applyBorder="1" applyAlignment="1">
      <alignment horizontal="center" vertical="center" wrapText="1"/>
      <protection/>
    </xf>
    <xf numFmtId="4" fontId="23" fillId="27" borderId="14" xfId="88" applyNumberFormat="1" applyFont="1" applyFill="1" applyBorder="1" applyAlignment="1">
      <alignment horizontal="center" vertical="center"/>
      <protection/>
    </xf>
    <xf numFmtId="0" fontId="21" fillId="0" borderId="0" xfId="91" applyFont="1" applyFill="1" applyAlignment="1">
      <alignment horizontal="left" vertical="center" wrapText="1"/>
      <protection/>
    </xf>
    <xf numFmtId="4" fontId="40" fillId="0" borderId="0" xfId="91" applyNumberFormat="1" applyFont="1">
      <alignment/>
      <protection/>
    </xf>
    <xf numFmtId="4" fontId="40" fillId="0" borderId="0" xfId="91" applyNumberFormat="1" applyFont="1" applyBorder="1">
      <alignment/>
      <protection/>
    </xf>
    <xf numFmtId="4" fontId="42" fillId="0" borderId="0" xfId="0" applyNumberFormat="1" applyFont="1" applyAlignment="1">
      <alignment/>
    </xf>
    <xf numFmtId="4" fontId="47" fillId="0" borderId="0" xfId="91" applyNumberFormat="1" applyFont="1">
      <alignment/>
      <protection/>
    </xf>
    <xf numFmtId="4" fontId="47" fillId="0" borderId="0" xfId="91" applyNumberFormat="1" applyFont="1" applyAlignment="1">
      <alignment vertical="center"/>
      <protection/>
    </xf>
    <xf numFmtId="4" fontId="47" fillId="0" borderId="0" xfId="91" applyNumberFormat="1" applyFont="1" applyBorder="1" applyAlignment="1">
      <alignment vertical="center"/>
      <protection/>
    </xf>
    <xf numFmtId="0" fontId="51" fillId="0" borderId="0" xfId="0" applyFont="1" applyAlignment="1">
      <alignment horizontal="right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5" fillId="0" borderId="0" xfId="91" applyFont="1" applyFill="1" applyAlignment="1">
      <alignment horizontal="left"/>
      <protection/>
    </xf>
    <xf numFmtId="0" fontId="56" fillId="0" borderId="0" xfId="91" applyFont="1" applyFill="1" applyBorder="1">
      <alignment/>
      <protection/>
    </xf>
    <xf numFmtId="4" fontId="55" fillId="0" borderId="0" xfId="91" applyNumberFormat="1" applyFont="1" applyFill="1" applyBorder="1" applyAlignment="1">
      <alignment vertical="center"/>
      <protection/>
    </xf>
    <xf numFmtId="9" fontId="55" fillId="0" borderId="0" xfId="91" applyNumberFormat="1" applyFont="1" applyFill="1" applyBorder="1" applyAlignment="1">
      <alignment vertical="center"/>
      <protection/>
    </xf>
    <xf numFmtId="4" fontId="55" fillId="0" borderId="0" xfId="91" applyNumberFormat="1" applyFont="1" applyFill="1" applyBorder="1" applyAlignment="1">
      <alignment horizontal="right" vertical="center"/>
      <protection/>
    </xf>
    <xf numFmtId="0" fontId="57" fillId="0" borderId="0" xfId="91" applyFont="1" applyFill="1">
      <alignment/>
      <protection/>
    </xf>
    <xf numFmtId="4" fontId="57" fillId="0" borderId="0" xfId="91" applyNumberFormat="1" applyFont="1" applyFill="1">
      <alignment/>
      <protection/>
    </xf>
    <xf numFmtId="0" fontId="57" fillId="0" borderId="0" xfId="91" applyFont="1">
      <alignment/>
      <protection/>
    </xf>
    <xf numFmtId="0" fontId="54" fillId="0" borderId="0" xfId="0" applyFont="1" applyAlignment="1">
      <alignment/>
    </xf>
    <xf numFmtId="0" fontId="58" fillId="0" borderId="0" xfId="91" applyFont="1" applyFill="1" applyAlignment="1">
      <alignment horizontal="left"/>
      <protection/>
    </xf>
    <xf numFmtId="0" fontId="59" fillId="0" borderId="0" xfId="91" applyFont="1" applyFill="1" applyBorder="1">
      <alignment/>
      <protection/>
    </xf>
    <xf numFmtId="4" fontId="60" fillId="0" borderId="0" xfId="91" applyNumberFormat="1" applyFont="1" applyFill="1" applyBorder="1" applyAlignment="1">
      <alignment vertical="center"/>
      <protection/>
    </xf>
    <xf numFmtId="9" fontId="60" fillId="0" borderId="0" xfId="91" applyNumberFormat="1" applyFont="1" applyFill="1" applyBorder="1" applyAlignment="1">
      <alignment vertical="center"/>
      <protection/>
    </xf>
    <xf numFmtId="4" fontId="58" fillId="0" borderId="0" xfId="91" applyNumberFormat="1" applyFont="1" applyFill="1" applyBorder="1" applyAlignment="1">
      <alignment vertical="center"/>
      <protection/>
    </xf>
    <xf numFmtId="4" fontId="58" fillId="0" borderId="0" xfId="91" applyNumberFormat="1" applyFont="1" applyFill="1" applyBorder="1" applyAlignment="1">
      <alignment horizontal="right" vertical="center"/>
      <protection/>
    </xf>
    <xf numFmtId="0" fontId="61" fillId="0" borderId="0" xfId="91" applyFont="1" applyFill="1">
      <alignment/>
      <protection/>
    </xf>
    <xf numFmtId="4" fontId="62" fillId="0" borderId="0" xfId="91" applyNumberFormat="1" applyFont="1" applyFill="1">
      <alignment/>
      <protection/>
    </xf>
    <xf numFmtId="0" fontId="61" fillId="0" borderId="0" xfId="91" applyFont="1">
      <alignment/>
      <protection/>
    </xf>
    <xf numFmtId="0" fontId="63" fillId="0" borderId="0" xfId="0" applyFont="1" applyAlignment="1">
      <alignment/>
    </xf>
    <xf numFmtId="0" fontId="37" fillId="0" borderId="0" xfId="0" applyFont="1" applyAlignment="1">
      <alignment/>
    </xf>
    <xf numFmtId="9" fontId="60" fillId="27" borderId="0" xfId="91" applyNumberFormat="1" applyFont="1" applyFill="1" applyBorder="1" applyAlignment="1">
      <alignment vertical="center"/>
      <protection/>
    </xf>
    <xf numFmtId="0" fontId="27" fillId="0" borderId="0" xfId="88" applyFont="1">
      <alignment/>
      <protection/>
    </xf>
    <xf numFmtId="0" fontId="50" fillId="27" borderId="15" xfId="91" applyFont="1" applyFill="1" applyBorder="1" applyAlignment="1">
      <alignment horizontal="left" vertical="center"/>
      <protection/>
    </xf>
    <xf numFmtId="4" fontId="27" fillId="27" borderId="14" xfId="91" applyNumberFormat="1" applyFont="1" applyFill="1" applyBorder="1" applyAlignment="1">
      <alignment vertical="center"/>
      <protection/>
    </xf>
    <xf numFmtId="0" fontId="37" fillId="0" borderId="0" xfId="0" applyFont="1" applyAlignment="1">
      <alignment/>
    </xf>
    <xf numFmtId="0" fontId="6" fillId="0" borderId="0" xfId="91" applyFill="1" applyBorder="1">
      <alignment/>
      <protection/>
    </xf>
    <xf numFmtId="0" fontId="57" fillId="0" borderId="0" xfId="91" applyFont="1" applyFill="1" applyBorder="1">
      <alignment/>
      <protection/>
    </xf>
    <xf numFmtId="0" fontId="61" fillId="0" borderId="0" xfId="91" applyFont="1" applyFill="1" applyBorder="1">
      <alignment/>
      <protection/>
    </xf>
    <xf numFmtId="4" fontId="42" fillId="0" borderId="0" xfId="0" applyNumberFormat="1" applyFont="1" applyBorder="1" applyAlignment="1">
      <alignment/>
    </xf>
    <xf numFmtId="4" fontId="47" fillId="0" borderId="0" xfId="91" applyNumberFormat="1" applyFont="1" applyBorder="1">
      <alignment/>
      <protection/>
    </xf>
    <xf numFmtId="9" fontId="81" fillId="0" borderId="0" xfId="91" applyNumberFormat="1" applyFont="1" applyFill="1" applyBorder="1" applyAlignment="1">
      <alignment vertical="center"/>
      <protection/>
    </xf>
    <xf numFmtId="0" fontId="81" fillId="0" borderId="0" xfId="91" applyFont="1" applyFill="1" applyAlignment="1">
      <alignment horizontal="left"/>
      <protection/>
    </xf>
    <xf numFmtId="0" fontId="59" fillId="0" borderId="0" xfId="91" applyFont="1" applyFill="1" applyBorder="1">
      <alignment/>
      <protection/>
    </xf>
    <xf numFmtId="4" fontId="81" fillId="0" borderId="0" xfId="91" applyNumberFormat="1" applyFont="1" applyFill="1" applyBorder="1" applyAlignment="1">
      <alignment vertical="center"/>
      <protection/>
    </xf>
    <xf numFmtId="4" fontId="81" fillId="0" borderId="0" xfId="91" applyNumberFormat="1" applyFont="1" applyFill="1" applyBorder="1" applyAlignment="1">
      <alignment horizontal="right" vertical="center"/>
      <protection/>
    </xf>
    <xf numFmtId="0" fontId="81" fillId="0" borderId="0" xfId="0" applyFont="1" applyAlignment="1">
      <alignment/>
    </xf>
    <xf numFmtId="0" fontId="82" fillId="0" borderId="0" xfId="91" applyFont="1" applyFill="1">
      <alignment/>
      <protection/>
    </xf>
    <xf numFmtId="4" fontId="82" fillId="0" borderId="0" xfId="91" applyNumberFormat="1" applyFont="1" applyFill="1">
      <alignment/>
      <protection/>
    </xf>
    <xf numFmtId="0" fontId="82" fillId="0" borderId="0" xfId="91" applyFont="1" applyFill="1" applyBorder="1">
      <alignment/>
      <protection/>
    </xf>
    <xf numFmtId="0" fontId="82" fillId="0" borderId="0" xfId="91" applyFont="1">
      <alignment/>
      <protection/>
    </xf>
    <xf numFmtId="0" fontId="42" fillId="0" borderId="0" xfId="88" applyFont="1">
      <alignment/>
      <protection/>
    </xf>
    <xf numFmtId="0" fontId="25" fillId="0" borderId="0" xfId="0" applyFont="1" applyAlignment="1">
      <alignment/>
    </xf>
    <xf numFmtId="4" fontId="48" fillId="27" borderId="14" xfId="69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4" fontId="48" fillId="26" borderId="14" xfId="69" applyNumberFormat="1" applyFont="1" applyFill="1" applyBorder="1" applyAlignment="1">
      <alignment horizontal="right" vertical="center"/>
    </xf>
    <xf numFmtId="4" fontId="42" fillId="0" borderId="0" xfId="91" applyNumberFormat="1" applyFont="1" applyFill="1" applyBorder="1">
      <alignment/>
      <protection/>
    </xf>
    <xf numFmtId="0" fontId="83" fillId="0" borderId="0" xfId="88" applyFont="1">
      <alignment/>
      <protection/>
    </xf>
    <xf numFmtId="3" fontId="42" fillId="0" borderId="0" xfId="88" applyNumberFormat="1" applyFont="1" applyBorder="1" applyAlignment="1">
      <alignment horizontal="center"/>
      <protection/>
    </xf>
    <xf numFmtId="3" fontId="42" fillId="2" borderId="0" xfId="88" applyNumberFormat="1" applyFont="1" applyFill="1" applyBorder="1" applyAlignment="1">
      <alignment horizontal="center"/>
      <protection/>
    </xf>
    <xf numFmtId="3" fontId="42" fillId="0" borderId="0" xfId="88" applyNumberFormat="1" applyFont="1" applyFill="1" applyBorder="1" applyAlignment="1">
      <alignment horizontal="center"/>
      <protection/>
    </xf>
    <xf numFmtId="0" fontId="6" fillId="2" borderId="0" xfId="91" applyFont="1" applyFill="1" applyBorder="1">
      <alignment/>
      <protection/>
    </xf>
    <xf numFmtId="4" fontId="24" fillId="0" borderId="0" xfId="91" applyNumberFormat="1" applyFont="1" applyFill="1">
      <alignment/>
      <protection/>
    </xf>
    <xf numFmtId="0" fontId="84" fillId="0" borderId="0" xfId="91" applyFont="1" applyFill="1" applyAlignment="1">
      <alignment horizontal="left" vertical="center" wrapText="1"/>
      <protection/>
    </xf>
    <xf numFmtId="4" fontId="42" fillId="0" borderId="0" xfId="91" applyNumberFormat="1" applyFont="1" applyFill="1" applyBorder="1" applyAlignment="1">
      <alignment vertical="center"/>
      <protection/>
    </xf>
    <xf numFmtId="4" fontId="84" fillId="0" borderId="0" xfId="91" applyNumberFormat="1" applyFont="1" applyFill="1" applyBorder="1" applyAlignment="1">
      <alignment vertical="center"/>
      <protection/>
    </xf>
    <xf numFmtId="4" fontId="84" fillId="0" borderId="0" xfId="91" applyNumberFormat="1" applyFont="1" applyFill="1" applyBorder="1" applyAlignment="1">
      <alignment vertical="center"/>
      <protection/>
    </xf>
    <xf numFmtId="3" fontId="42" fillId="27" borderId="13" xfId="88" applyNumberFormat="1" applyFont="1" applyFill="1" applyBorder="1" applyAlignment="1">
      <alignment horizontal="center" vertical="center"/>
      <protection/>
    </xf>
    <xf numFmtId="4" fontId="42" fillId="27" borderId="14" xfId="88" applyNumberFormat="1" applyFont="1" applyFill="1" applyBorder="1" applyAlignment="1">
      <alignment horizontal="center" vertical="center"/>
      <protection/>
    </xf>
    <xf numFmtId="0" fontId="85" fillId="27" borderId="15" xfId="91" applyFont="1" applyFill="1" applyBorder="1" applyAlignment="1">
      <alignment horizontal="left" vertical="center"/>
      <protection/>
    </xf>
    <xf numFmtId="3" fontId="28" fillId="0" borderId="14" xfId="88" applyNumberFormat="1" applyFont="1" applyBorder="1" applyAlignment="1">
      <alignment horizontal="center" vertical="center"/>
      <protection/>
    </xf>
    <xf numFmtId="3" fontId="20" fillId="10" borderId="14" xfId="88" applyNumberFormat="1" applyFont="1" applyFill="1" applyBorder="1" applyAlignment="1">
      <alignment horizontal="center" vertical="center"/>
      <protection/>
    </xf>
    <xf numFmtId="3" fontId="20" fillId="10" borderId="14" xfId="88" applyNumberFormat="1" applyFont="1" applyFill="1" applyBorder="1" applyAlignment="1">
      <alignment horizontal="center" vertical="center" wrapText="1"/>
      <protection/>
    </xf>
    <xf numFmtId="3" fontId="28" fillId="0" borderId="14" xfId="88" applyNumberFormat="1" applyFont="1" applyBorder="1" applyAlignment="1">
      <alignment horizontal="center" vertical="center" wrapText="1"/>
      <protection/>
    </xf>
    <xf numFmtId="0" fontId="86" fillId="0" borderId="14" xfId="88" applyFont="1" applyBorder="1" applyAlignment="1">
      <alignment horizontal="center" vertical="center" wrapText="1"/>
      <protection/>
    </xf>
    <xf numFmtId="0" fontId="47" fillId="2" borderId="14" xfId="91" applyFont="1" applyFill="1" applyBorder="1" applyAlignment="1">
      <alignment horizontal="center"/>
      <protection/>
    </xf>
    <xf numFmtId="0" fontId="40" fillId="0" borderId="13" xfId="91" applyFont="1" applyBorder="1">
      <alignment/>
      <protection/>
    </xf>
    <xf numFmtId="0" fontId="40" fillId="0" borderId="14" xfId="91" applyFont="1" applyBorder="1">
      <alignment/>
      <protection/>
    </xf>
    <xf numFmtId="4" fontId="42" fillId="0" borderId="14" xfId="88" applyNumberFormat="1" applyFont="1" applyFill="1" applyBorder="1" applyAlignment="1">
      <alignment horizontal="center" vertical="center"/>
      <protection/>
    </xf>
    <xf numFmtId="4" fontId="22" fillId="0" borderId="14" xfId="69" applyNumberFormat="1" applyFont="1" applyBorder="1" applyAlignment="1">
      <alignment horizontal="right"/>
    </xf>
    <xf numFmtId="9" fontId="40" fillId="2" borderId="14" xfId="91" applyNumberFormat="1" applyFont="1" applyFill="1" applyBorder="1" applyAlignment="1">
      <alignment horizontal="center"/>
      <protection/>
    </xf>
    <xf numFmtId="4" fontId="22" fillId="0" borderId="14" xfId="91" applyNumberFormat="1" applyFont="1" applyBorder="1" applyAlignment="1">
      <alignment horizontal="right"/>
      <protection/>
    </xf>
    <xf numFmtId="0" fontId="42" fillId="2" borderId="14" xfId="88" applyFont="1" applyFill="1" applyBorder="1" applyAlignment="1">
      <alignment horizontal="left" vertical="center"/>
      <protection/>
    </xf>
    <xf numFmtId="0" fontId="42" fillId="2" borderId="14" xfId="88" applyFont="1" applyFill="1" applyBorder="1" applyAlignment="1">
      <alignment horizontal="left" vertical="center" wrapText="1"/>
      <protection/>
    </xf>
    <xf numFmtId="0" fontId="42" fillId="0" borderId="14" xfId="88" applyFont="1" applyFill="1" applyBorder="1" applyAlignment="1">
      <alignment horizontal="left" vertical="center"/>
      <protection/>
    </xf>
    <xf numFmtId="0" fontId="40" fillId="10" borderId="14" xfId="91" applyFont="1" applyFill="1" applyBorder="1" applyAlignment="1">
      <alignment horizontal="center"/>
      <protection/>
    </xf>
    <xf numFmtId="0" fontId="42" fillId="0" borderId="13" xfId="88" applyFont="1" applyBorder="1">
      <alignment/>
      <protection/>
    </xf>
    <xf numFmtId="0" fontId="42" fillId="0" borderId="14" xfId="88" applyFont="1" applyBorder="1">
      <alignment/>
      <protection/>
    </xf>
    <xf numFmtId="0" fontId="42" fillId="0" borderId="14" xfId="88" applyFont="1" applyFill="1" applyBorder="1">
      <alignment/>
      <protection/>
    </xf>
    <xf numFmtId="0" fontId="42" fillId="0" borderId="14" xfId="88" applyFont="1" applyBorder="1" applyAlignment="1">
      <alignment vertical="center"/>
      <protection/>
    </xf>
    <xf numFmtId="0" fontId="87" fillId="2" borderId="0" xfId="91" applyFont="1" applyFill="1" applyBorder="1" applyAlignment="1">
      <alignment horizontal="center" vertical="center"/>
      <protection/>
    </xf>
    <xf numFmtId="0" fontId="22" fillId="2" borderId="0" xfId="91" applyFont="1" applyFill="1">
      <alignment/>
      <protection/>
    </xf>
    <xf numFmtId="0" fontId="0" fillId="0" borderId="0" xfId="0" applyFont="1" applyAlignment="1">
      <alignment/>
    </xf>
    <xf numFmtId="0" fontId="20" fillId="2" borderId="16" xfId="88" applyFont="1" applyFill="1" applyBorder="1" applyAlignment="1">
      <alignment vertical="center" wrapText="1"/>
      <protection/>
    </xf>
    <xf numFmtId="0" fontId="20" fillId="2" borderId="0" xfId="88" applyFont="1" applyFill="1" applyBorder="1" applyAlignment="1">
      <alignment horizontal="center" vertical="center" wrapText="1"/>
      <protection/>
    </xf>
    <xf numFmtId="0" fontId="22" fillId="2" borderId="14" xfId="91" applyFont="1" applyFill="1" applyBorder="1" applyAlignment="1">
      <alignment horizontal="center"/>
      <protection/>
    </xf>
    <xf numFmtId="0" fontId="22" fillId="2" borderId="0" xfId="91" applyFont="1" applyFill="1" applyBorder="1" applyAlignment="1">
      <alignment horizontal="center"/>
      <protection/>
    </xf>
    <xf numFmtId="0" fontId="87" fillId="2" borderId="0" xfId="91" applyFont="1" applyFill="1" applyBorder="1" applyAlignment="1">
      <alignment horizontal="center" vertical="center"/>
      <protection/>
    </xf>
    <xf numFmtId="4" fontId="22" fillId="2" borderId="0" xfId="91" applyNumberFormat="1" applyFont="1" applyFill="1" applyBorder="1" applyAlignment="1">
      <alignment horizontal="center" vertical="center"/>
      <protection/>
    </xf>
    <xf numFmtId="0" fontId="21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28" fillId="0" borderId="0" xfId="0" applyFont="1" applyAlignment="1">
      <alignment horizontal="center"/>
    </xf>
    <xf numFmtId="0" fontId="45" fillId="0" borderId="0" xfId="0" applyFont="1" applyAlignment="1">
      <alignment/>
    </xf>
    <xf numFmtId="0" fontId="90" fillId="0" borderId="0" xfId="0" applyFont="1" applyAlignment="1">
      <alignment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42" fillId="0" borderId="0" xfId="0" applyFont="1" applyAlignment="1">
      <alignment horizontal="left" indent="1"/>
    </xf>
    <xf numFmtId="0" fontId="83" fillId="0" borderId="0" xfId="88" applyFont="1" applyFill="1">
      <alignment/>
      <protection/>
    </xf>
    <xf numFmtId="4" fontId="20" fillId="0" borderId="0" xfId="88" applyNumberFormat="1" applyFont="1" applyFill="1" applyAlignment="1">
      <alignment horizontal="right"/>
      <protection/>
    </xf>
    <xf numFmtId="0" fontId="50" fillId="0" borderId="0" xfId="0" applyFont="1" applyAlignment="1">
      <alignment/>
    </xf>
    <xf numFmtId="0" fontId="23" fillId="0" borderId="14" xfId="88" applyFont="1" applyBorder="1" applyAlignment="1">
      <alignment horizontal="center" vertical="center" wrapText="1"/>
      <protection/>
    </xf>
    <xf numFmtId="3" fontId="39" fillId="0" borderId="0" xfId="88" applyNumberFormat="1" applyFont="1" applyBorder="1" applyAlignment="1">
      <alignment horizontal="left" vertical="center"/>
      <protection/>
    </xf>
    <xf numFmtId="9" fontId="39" fillId="0" borderId="0" xfId="91" applyNumberFormat="1" applyFont="1" applyFill="1" applyAlignment="1">
      <alignment horizontal="left"/>
      <protection/>
    </xf>
    <xf numFmtId="0" fontId="50" fillId="27" borderId="17" xfId="91" applyFont="1" applyFill="1" applyBorder="1" applyAlignment="1">
      <alignment horizontal="left" vertical="center"/>
      <protection/>
    </xf>
    <xf numFmtId="0" fontId="50" fillId="27" borderId="18" xfId="91" applyFont="1" applyFill="1" applyBorder="1" applyAlignment="1">
      <alignment horizontal="left" vertical="center"/>
      <protection/>
    </xf>
    <xf numFmtId="0" fontId="50" fillId="27" borderId="15" xfId="91" applyFont="1" applyFill="1" applyBorder="1" applyAlignment="1">
      <alignment horizontal="left" vertical="center"/>
      <protection/>
    </xf>
    <xf numFmtId="0" fontId="44" fillId="12" borderId="19" xfId="91" applyFont="1" applyFill="1" applyBorder="1" applyAlignment="1">
      <alignment horizontal="left" vertical="center"/>
      <protection/>
    </xf>
    <xf numFmtId="0" fontId="44" fillId="12" borderId="20" xfId="91" applyFont="1" applyFill="1" applyBorder="1" applyAlignment="1">
      <alignment horizontal="left" vertical="center"/>
      <protection/>
    </xf>
    <xf numFmtId="0" fontId="44" fillId="12" borderId="21" xfId="91" applyFont="1" applyFill="1" applyBorder="1" applyAlignment="1">
      <alignment horizontal="left" vertical="center"/>
      <protection/>
    </xf>
    <xf numFmtId="0" fontId="21" fillId="0" borderId="0" xfId="91" applyFont="1" applyFill="1" applyAlignment="1">
      <alignment horizontal="center" vertical="center" wrapText="1"/>
      <protection/>
    </xf>
    <xf numFmtId="0" fontId="39" fillId="12" borderId="19" xfId="88" applyFont="1" applyFill="1" applyBorder="1" applyAlignment="1">
      <alignment horizontal="left" vertical="center" wrapText="1"/>
      <protection/>
    </xf>
    <xf numFmtId="0" fontId="39" fillId="12" borderId="20" xfId="88" applyFont="1" applyFill="1" applyBorder="1" applyAlignment="1">
      <alignment horizontal="left" vertical="center" wrapText="1"/>
      <protection/>
    </xf>
    <xf numFmtId="0" fontId="39" fillId="12" borderId="21" xfId="88" applyFont="1" applyFill="1" applyBorder="1" applyAlignment="1">
      <alignment horizontal="left" vertical="center" wrapText="1"/>
      <protection/>
    </xf>
    <xf numFmtId="0" fontId="91" fillId="0" borderId="0" xfId="0" applyFont="1" applyAlignment="1">
      <alignment/>
    </xf>
    <xf numFmtId="0" fontId="39" fillId="0" borderId="0" xfId="0" applyFont="1" applyFill="1" applyAlignment="1">
      <alignment horizontal="left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cel Built-in Norma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e" xfId="87"/>
    <cellStyle name="Normalny 2" xfId="88"/>
    <cellStyle name="Normalny 2 2" xfId="89"/>
    <cellStyle name="Normalny 3" xfId="90"/>
    <cellStyle name="Normalny_Arkusz1" xfId="91"/>
    <cellStyle name="Note" xfId="92"/>
    <cellStyle name="Obliczenia" xfId="93"/>
    <cellStyle name="Output" xfId="94"/>
    <cellStyle name="Percent" xfId="95"/>
    <cellStyle name="Suma" xfId="96"/>
    <cellStyle name="Tekst objaśnienia" xfId="97"/>
    <cellStyle name="Tekst ostrzeżenia" xfId="98"/>
    <cellStyle name="Title" xfId="99"/>
    <cellStyle name="Total" xfId="100"/>
    <cellStyle name="Tytuł" xfId="101"/>
    <cellStyle name="Uwaga" xfId="102"/>
    <cellStyle name="Currency" xfId="103"/>
    <cellStyle name="Currency [0]" xfId="104"/>
    <cellStyle name="Warning Text" xfId="105"/>
    <cellStyle name="Złe" xfId="10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90"/>
  <sheetViews>
    <sheetView tabSelected="1" view="pageBreakPreview" zoomScale="70" zoomScaleSheetLayoutView="70" zoomScalePageLayoutView="0" workbookViewId="0" topLeftCell="A1">
      <selection activeCell="D8" sqref="D8"/>
    </sheetView>
  </sheetViews>
  <sheetFormatPr defaultColWidth="8.8515625" defaultRowHeight="12.75"/>
  <cols>
    <col min="1" max="1" width="4.57421875" style="212" customWidth="1"/>
    <col min="2" max="2" width="40.28125" style="0" customWidth="1"/>
    <col min="3" max="3" width="30.421875" style="0" customWidth="1"/>
    <col min="4" max="4" width="17.28125" style="0" customWidth="1"/>
    <col min="5" max="5" width="18.140625" style="0" customWidth="1"/>
    <col min="6" max="6" width="15.00390625" style="0" customWidth="1"/>
    <col min="7" max="7" width="11.421875" style="0" hidden="1" customWidth="1"/>
    <col min="8" max="8" width="13.00390625" style="0" customWidth="1"/>
    <col min="9" max="9" width="13.421875" style="0" customWidth="1"/>
    <col min="10" max="10" width="13.28125" style="172" customWidth="1"/>
    <col min="11" max="11" width="14.28125" style="0" customWidth="1"/>
    <col min="12" max="12" width="13.7109375" style="0" customWidth="1"/>
    <col min="14" max="14" width="14.00390625" style="0" customWidth="1"/>
    <col min="15" max="15" width="16.140625" style="0" customWidth="1"/>
    <col min="16" max="16" width="12.7109375" style="159" customWidth="1"/>
    <col min="17" max="17" width="14.421875" style="124" customWidth="1"/>
  </cols>
  <sheetData>
    <row r="2" spans="1:27" ht="18">
      <c r="A2" s="2"/>
      <c r="B2" s="23"/>
      <c r="C2" s="18"/>
      <c r="D2" s="19"/>
      <c r="E2" s="24"/>
      <c r="F2" s="20"/>
      <c r="G2" s="21"/>
      <c r="H2" s="20"/>
      <c r="I2" s="20"/>
      <c r="J2" s="182"/>
      <c r="K2" s="22"/>
      <c r="L2" s="20"/>
      <c r="M2" s="21"/>
      <c r="N2" s="22"/>
      <c r="O2" s="3"/>
      <c r="P2" s="123"/>
      <c r="Q2" s="122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4" ht="33" customHeight="1">
      <c r="A3" s="2"/>
      <c r="B3" s="240" t="s">
        <v>70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156"/>
      <c r="Q3" s="4"/>
      <c r="R3" s="4"/>
      <c r="S3" s="4"/>
      <c r="T3" s="4"/>
      <c r="U3" s="4"/>
      <c r="V3" s="4"/>
      <c r="W3" s="4"/>
      <c r="X3" s="1"/>
    </row>
    <row r="4" spans="1:24" ht="20.25">
      <c r="A4" s="2"/>
      <c r="B4" s="121"/>
      <c r="C4" s="121"/>
      <c r="D4" s="121"/>
      <c r="E4" s="121"/>
      <c r="F4" s="121"/>
      <c r="G4" s="121"/>
      <c r="H4" s="121"/>
      <c r="I4" s="121"/>
      <c r="J4" s="183"/>
      <c r="K4" s="121"/>
      <c r="L4" s="121"/>
      <c r="M4" s="3"/>
      <c r="N4" s="4"/>
      <c r="O4" s="4"/>
      <c r="P4" s="156"/>
      <c r="Q4" s="4"/>
      <c r="R4" s="4"/>
      <c r="S4" s="4"/>
      <c r="T4" s="4"/>
      <c r="U4" s="4"/>
      <c r="V4" s="4"/>
      <c r="W4" s="4"/>
      <c r="X4" s="1"/>
    </row>
    <row r="5" spans="1:24" ht="20.25">
      <c r="A5" s="2"/>
      <c r="B5" s="230"/>
      <c r="C5" s="121"/>
      <c r="D5" s="121"/>
      <c r="E5" s="121"/>
      <c r="F5" s="121"/>
      <c r="G5" s="121"/>
      <c r="H5" s="121"/>
      <c r="I5" s="121"/>
      <c r="J5" s="183"/>
      <c r="K5" s="121"/>
      <c r="L5" s="121"/>
      <c r="M5" s="3"/>
      <c r="N5" s="4"/>
      <c r="O5" s="4"/>
      <c r="P5" s="156"/>
      <c r="Q5" s="4"/>
      <c r="R5" s="4"/>
      <c r="S5" s="4"/>
      <c r="T5" s="4"/>
      <c r="U5" s="4"/>
      <c r="V5" s="4"/>
      <c r="W5" s="4"/>
      <c r="X5" s="1"/>
    </row>
    <row r="6" spans="1:24" ht="20.25">
      <c r="A6" s="2"/>
      <c r="B6" s="128"/>
      <c r="C6" s="121"/>
      <c r="D6" s="121"/>
      <c r="E6" s="121"/>
      <c r="F6" s="121"/>
      <c r="G6" s="121"/>
      <c r="H6" s="121"/>
      <c r="I6" s="121"/>
      <c r="J6" s="183"/>
      <c r="K6" s="121"/>
      <c r="L6" s="121"/>
      <c r="M6" s="3"/>
      <c r="N6" s="4"/>
      <c r="O6" s="4"/>
      <c r="P6" s="156"/>
      <c r="Q6" s="4"/>
      <c r="R6" s="4"/>
      <c r="S6" s="4"/>
      <c r="T6" s="4"/>
      <c r="U6" s="4"/>
      <c r="V6" s="4"/>
      <c r="W6" s="4"/>
      <c r="X6" s="1"/>
    </row>
    <row r="7" spans="1:24" ht="15">
      <c r="A7" s="2"/>
      <c r="B7" s="129" t="s">
        <v>69</v>
      </c>
      <c r="C7" s="5"/>
      <c r="D7" s="6"/>
      <c r="E7" s="7"/>
      <c r="F7" s="8"/>
      <c r="G7" s="8"/>
      <c r="H7" s="8"/>
      <c r="I7" s="9"/>
      <c r="J7" s="176"/>
      <c r="K7" s="10"/>
      <c r="L7" s="11"/>
      <c r="M7" s="3"/>
      <c r="N7" s="4"/>
      <c r="O7" s="4"/>
      <c r="P7" s="156"/>
      <c r="Q7" s="4"/>
      <c r="R7" s="4"/>
      <c r="S7" s="4"/>
      <c r="T7" s="4"/>
      <c r="U7" s="4"/>
      <c r="V7" s="4"/>
      <c r="W7" s="4"/>
      <c r="X7" s="1"/>
    </row>
    <row r="8" spans="1:24" ht="18">
      <c r="A8" s="2"/>
      <c r="B8" s="130" t="s">
        <v>79</v>
      </c>
      <c r="C8" s="12"/>
      <c r="D8" s="13"/>
      <c r="E8" s="14"/>
      <c r="F8" s="15"/>
      <c r="G8" s="15"/>
      <c r="H8" s="15"/>
      <c r="I8" s="16"/>
      <c r="J8" s="184"/>
      <c r="K8" s="17"/>
      <c r="L8" s="3"/>
      <c r="M8" s="3"/>
      <c r="N8" s="4"/>
      <c r="O8" s="4"/>
      <c r="P8" s="156"/>
      <c r="Q8" s="4"/>
      <c r="R8" s="4"/>
      <c r="S8" s="4"/>
      <c r="T8" s="4"/>
      <c r="U8" s="4"/>
      <c r="V8" s="4"/>
      <c r="W8" s="4"/>
      <c r="X8" s="1"/>
    </row>
    <row r="9" spans="1:24" s="139" customFormat="1" ht="23.25">
      <c r="A9" s="210"/>
      <c r="B9" s="129" t="s">
        <v>80</v>
      </c>
      <c r="C9" s="131"/>
      <c r="D9" s="132"/>
      <c r="E9" s="133"/>
      <c r="F9" s="134"/>
      <c r="G9" s="134"/>
      <c r="H9" s="134"/>
      <c r="I9" s="133"/>
      <c r="J9" s="185"/>
      <c r="K9" s="135"/>
      <c r="L9" s="137"/>
      <c r="M9" s="137"/>
      <c r="N9" s="136"/>
      <c r="O9" s="136"/>
      <c r="P9" s="157"/>
      <c r="Q9" s="136"/>
      <c r="R9" s="136"/>
      <c r="S9" s="136"/>
      <c r="T9" s="136"/>
      <c r="U9" s="136"/>
      <c r="V9" s="136"/>
      <c r="W9" s="136"/>
      <c r="X9" s="138"/>
    </row>
    <row r="10" spans="1:24" s="139" customFormat="1" ht="23.25">
      <c r="A10" s="210"/>
      <c r="B10" s="129"/>
      <c r="C10" s="131"/>
      <c r="D10" s="132"/>
      <c r="E10" s="133"/>
      <c r="F10" s="134"/>
      <c r="G10" s="134"/>
      <c r="H10" s="134"/>
      <c r="I10" s="133"/>
      <c r="J10" s="185"/>
      <c r="K10" s="135"/>
      <c r="L10" s="137"/>
      <c r="M10" s="137"/>
      <c r="N10" s="136"/>
      <c r="O10" s="136"/>
      <c r="P10" s="157"/>
      <c r="Q10" s="136"/>
      <c r="R10" s="136"/>
      <c r="S10" s="136"/>
      <c r="T10" s="136"/>
      <c r="U10" s="136"/>
      <c r="V10" s="136"/>
      <c r="W10" s="136"/>
      <c r="X10" s="138"/>
    </row>
    <row r="11" spans="1:24" s="149" customFormat="1" ht="26.25">
      <c r="A11" s="2"/>
      <c r="B11" s="233" t="s">
        <v>97</v>
      </c>
      <c r="C11" s="140"/>
      <c r="D11" s="141"/>
      <c r="E11" s="142"/>
      <c r="F11" s="143"/>
      <c r="G11" s="143"/>
      <c r="H11" s="143"/>
      <c r="I11" s="144"/>
      <c r="J11" s="184"/>
      <c r="K11" s="145"/>
      <c r="L11" s="147"/>
      <c r="M11" s="147"/>
      <c r="N11" s="146"/>
      <c r="O11" s="146"/>
      <c r="P11" s="158"/>
      <c r="Q11" s="146"/>
      <c r="R11" s="146"/>
      <c r="S11" s="146"/>
      <c r="T11" s="146"/>
      <c r="U11" s="146"/>
      <c r="V11" s="146"/>
      <c r="W11" s="146"/>
      <c r="X11" s="148"/>
    </row>
    <row r="12" spans="1:24" s="149" customFormat="1" ht="26.25">
      <c r="A12" s="2"/>
      <c r="B12" s="245" t="s">
        <v>102</v>
      </c>
      <c r="C12" s="140"/>
      <c r="D12" s="141"/>
      <c r="E12" s="142"/>
      <c r="F12" s="143"/>
      <c r="G12" s="143"/>
      <c r="H12" s="143"/>
      <c r="I12" s="144"/>
      <c r="J12" s="184"/>
      <c r="K12" s="145"/>
      <c r="L12" s="147"/>
      <c r="M12" s="147"/>
      <c r="N12" s="146"/>
      <c r="O12" s="146"/>
      <c r="P12" s="158"/>
      <c r="Q12" s="146"/>
      <c r="R12" s="146"/>
      <c r="S12" s="146"/>
      <c r="T12" s="146"/>
      <c r="U12" s="146"/>
      <c r="V12" s="146"/>
      <c r="W12" s="146"/>
      <c r="X12" s="148"/>
    </row>
    <row r="13" spans="1:24" s="149" customFormat="1" ht="26.25">
      <c r="A13" s="2"/>
      <c r="B13" s="244"/>
      <c r="C13" s="140"/>
      <c r="D13" s="141"/>
      <c r="E13" s="142"/>
      <c r="F13" s="143"/>
      <c r="G13" s="143"/>
      <c r="H13" s="143"/>
      <c r="I13" s="144"/>
      <c r="J13" s="184"/>
      <c r="K13" s="145"/>
      <c r="L13" s="147"/>
      <c r="M13" s="147"/>
      <c r="N13" s="146"/>
      <c r="O13" s="146"/>
      <c r="P13" s="158"/>
      <c r="Q13" s="146"/>
      <c r="R13" s="146"/>
      <c r="S13" s="146"/>
      <c r="T13" s="146"/>
      <c r="U13" s="146"/>
      <c r="V13" s="146"/>
      <c r="W13" s="146"/>
      <c r="X13" s="148"/>
    </row>
    <row r="14" spans="1:24" s="166" customFormat="1" ht="26.25">
      <c r="A14" s="217"/>
      <c r="C14" s="164" t="s">
        <v>15</v>
      </c>
      <c r="D14" s="163"/>
      <c r="E14" s="164"/>
      <c r="F14" s="161"/>
      <c r="G14" s="161"/>
      <c r="H14" s="161"/>
      <c r="I14" s="164"/>
      <c r="J14" s="186"/>
      <c r="K14" s="165"/>
      <c r="L14" s="168"/>
      <c r="M14" s="168"/>
      <c r="N14" s="167"/>
      <c r="O14" s="167"/>
      <c r="P14" s="169"/>
      <c r="Q14" s="167"/>
      <c r="R14" s="167"/>
      <c r="S14" s="167"/>
      <c r="T14" s="167"/>
      <c r="U14" s="167"/>
      <c r="V14" s="167"/>
      <c r="W14" s="167"/>
      <c r="X14" s="170"/>
    </row>
    <row r="15" spans="1:24" s="166" customFormat="1" ht="26.25">
      <c r="A15" s="217"/>
      <c r="C15" s="162" t="s">
        <v>16</v>
      </c>
      <c r="D15" s="163"/>
      <c r="E15" s="164"/>
      <c r="F15" s="161"/>
      <c r="G15" s="161"/>
      <c r="H15" s="161"/>
      <c r="I15" s="164"/>
      <c r="J15" s="186"/>
      <c r="K15" s="165"/>
      <c r="L15" s="168"/>
      <c r="M15" s="168"/>
      <c r="N15" s="167"/>
      <c r="O15" s="167"/>
      <c r="P15" s="169"/>
      <c r="Q15" s="167"/>
      <c r="R15" s="167"/>
      <c r="S15" s="167"/>
      <c r="T15" s="167"/>
      <c r="U15" s="167"/>
      <c r="V15" s="167"/>
      <c r="W15" s="167"/>
      <c r="X15" s="170"/>
    </row>
    <row r="16" spans="1:24" s="149" customFormat="1" ht="26.25">
      <c r="A16" s="2"/>
      <c r="B16" s="155" t="s">
        <v>98</v>
      </c>
      <c r="C16" s="140"/>
      <c r="D16" s="141"/>
      <c r="E16" s="142"/>
      <c r="F16" s="143"/>
      <c r="G16" s="151"/>
      <c r="H16" s="143"/>
      <c r="I16" s="144"/>
      <c r="J16" s="184"/>
      <c r="K16" s="145"/>
      <c r="L16" s="147"/>
      <c r="M16" s="147"/>
      <c r="N16" s="146"/>
      <c r="O16" s="146"/>
      <c r="P16" s="158"/>
      <c r="Q16" s="146"/>
      <c r="R16" s="146"/>
      <c r="S16" s="146"/>
      <c r="T16" s="146"/>
      <c r="U16" s="146"/>
      <c r="V16" s="146"/>
      <c r="W16" s="146"/>
      <c r="X16" s="148"/>
    </row>
    <row r="17" spans="1:24" s="149" customFormat="1" ht="26.25">
      <c r="A17" s="2"/>
      <c r="B17" s="150" t="s">
        <v>103</v>
      </c>
      <c r="C17" s="140"/>
      <c r="D17" s="141"/>
      <c r="E17" s="142"/>
      <c r="F17" s="143"/>
      <c r="G17" s="143"/>
      <c r="H17" s="143"/>
      <c r="I17" s="144"/>
      <c r="J17" s="184"/>
      <c r="K17" s="145"/>
      <c r="L17" s="147"/>
      <c r="M17" s="147"/>
      <c r="N17" s="146"/>
      <c r="O17" s="146"/>
      <c r="P17" s="158"/>
      <c r="Q17" s="146"/>
      <c r="R17" s="146"/>
      <c r="S17" s="146"/>
      <c r="T17" s="146"/>
      <c r="U17" s="146"/>
      <c r="V17" s="146"/>
      <c r="W17" s="146"/>
      <c r="X17" s="148"/>
    </row>
    <row r="18" spans="1:24" s="149" customFormat="1" ht="26.25">
      <c r="A18" s="2"/>
      <c r="B18" s="150" t="s">
        <v>17</v>
      </c>
      <c r="C18" s="140"/>
      <c r="D18" s="141"/>
      <c r="E18" s="142"/>
      <c r="F18" s="143"/>
      <c r="G18" s="143"/>
      <c r="H18" s="143"/>
      <c r="I18" s="144"/>
      <c r="J18" s="184"/>
      <c r="K18" s="145"/>
      <c r="L18" s="147"/>
      <c r="M18" s="147"/>
      <c r="N18" s="146"/>
      <c r="O18" s="146"/>
      <c r="P18" s="158"/>
      <c r="Q18" s="146"/>
      <c r="R18" s="146"/>
      <c r="S18" s="146"/>
      <c r="T18" s="146"/>
      <c r="U18" s="146"/>
      <c r="V18" s="146"/>
      <c r="W18" s="146"/>
      <c r="X18" s="148"/>
    </row>
    <row r="19" spans="1:27" ht="18">
      <c r="A19" s="2"/>
      <c r="B19" s="23"/>
      <c r="C19" s="18"/>
      <c r="D19" s="19"/>
      <c r="E19" s="24"/>
      <c r="F19" s="20"/>
      <c r="G19" s="21"/>
      <c r="H19" s="20"/>
      <c r="I19" s="20"/>
      <c r="J19" s="182"/>
      <c r="K19" s="22"/>
      <c r="L19" s="20"/>
      <c r="M19" s="21"/>
      <c r="N19" s="22"/>
      <c r="O19" s="3"/>
      <c r="P19" s="123"/>
      <c r="Q19" s="122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8">
      <c r="A20" s="2"/>
      <c r="B20" s="23"/>
      <c r="C20" s="18"/>
      <c r="D20" s="19"/>
      <c r="E20" s="24"/>
      <c r="F20" s="20"/>
      <c r="G20" s="21"/>
      <c r="H20" s="20"/>
      <c r="I20" s="20"/>
      <c r="J20" s="182"/>
      <c r="K20" s="22"/>
      <c r="L20" s="20"/>
      <c r="M20" s="21"/>
      <c r="N20" s="22"/>
      <c r="O20" s="3"/>
      <c r="P20" s="123"/>
      <c r="Q20" s="122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8">
      <c r="A21" s="2"/>
      <c r="B21" s="32" t="s">
        <v>65</v>
      </c>
      <c r="C21" s="18"/>
      <c r="D21" s="19"/>
      <c r="E21" s="24"/>
      <c r="F21" s="20"/>
      <c r="G21" s="21"/>
      <c r="H21" s="20"/>
      <c r="I21" s="20"/>
      <c r="J21" s="182"/>
      <c r="K21" s="22"/>
      <c r="L21" s="20"/>
      <c r="M21" s="21"/>
      <c r="N21" s="22"/>
      <c r="O21" s="3"/>
      <c r="P21" s="123"/>
      <c r="Q21" s="122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8">
      <c r="A22" s="2"/>
      <c r="B22" s="32" t="s">
        <v>14</v>
      </c>
      <c r="C22" s="18"/>
      <c r="D22" s="19"/>
      <c r="E22" s="24"/>
      <c r="F22" s="20"/>
      <c r="G22" s="21"/>
      <c r="H22" s="20"/>
      <c r="I22" s="20"/>
      <c r="J22" s="182"/>
      <c r="K22" s="22"/>
      <c r="L22" s="20"/>
      <c r="M22" s="21"/>
      <c r="N22" s="22"/>
      <c r="O22" s="3"/>
      <c r="P22" s="123"/>
      <c r="Q22" s="122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8">
      <c r="A23" s="2"/>
      <c r="B23" s="32" t="s">
        <v>20</v>
      </c>
      <c r="C23" s="18"/>
      <c r="D23" s="19"/>
      <c r="E23" s="24"/>
      <c r="F23" s="20"/>
      <c r="G23" s="21"/>
      <c r="H23" s="20"/>
      <c r="I23" s="20"/>
      <c r="J23" s="182"/>
      <c r="K23" s="22"/>
      <c r="L23" s="20"/>
      <c r="M23" s="21"/>
      <c r="N23" s="22"/>
      <c r="O23" s="3"/>
      <c r="P23" s="123"/>
      <c r="Q23" s="122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8">
      <c r="A24" s="2"/>
      <c r="B24" s="32" t="s">
        <v>21</v>
      </c>
      <c r="C24" s="18"/>
      <c r="D24" s="19"/>
      <c r="E24" s="24"/>
      <c r="F24" s="20"/>
      <c r="G24" s="21"/>
      <c r="H24" s="20"/>
      <c r="I24" s="20"/>
      <c r="J24" s="182"/>
      <c r="K24" s="22"/>
      <c r="L24" s="20"/>
      <c r="M24" s="21"/>
      <c r="N24" s="22"/>
      <c r="O24" s="3"/>
      <c r="P24" s="123"/>
      <c r="Q24" s="122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8">
      <c r="A25" s="2"/>
      <c r="B25" s="32" t="s">
        <v>22</v>
      </c>
      <c r="C25" s="18"/>
      <c r="D25" s="19"/>
      <c r="E25" s="24"/>
      <c r="F25" s="20"/>
      <c r="G25" s="21"/>
      <c r="H25" s="20"/>
      <c r="I25" s="20"/>
      <c r="J25" s="182"/>
      <c r="K25" s="22"/>
      <c r="L25" s="20"/>
      <c r="M25" s="21"/>
      <c r="N25" s="22"/>
      <c r="O25" s="3"/>
      <c r="P25" s="123"/>
      <c r="Q25" s="122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8">
      <c r="A26" s="2"/>
      <c r="B26" s="152" t="s">
        <v>81</v>
      </c>
      <c r="C26" s="18"/>
      <c r="D26" s="19"/>
      <c r="E26" s="24"/>
      <c r="F26" s="20"/>
      <c r="G26" s="21"/>
      <c r="H26" s="20"/>
      <c r="I26" s="20"/>
      <c r="J26" s="182"/>
      <c r="K26" s="22"/>
      <c r="L26" s="20"/>
      <c r="M26" s="21"/>
      <c r="N26" s="22"/>
      <c r="O26" s="3"/>
      <c r="P26" s="123"/>
      <c r="Q26" s="122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8">
      <c r="A27" s="2"/>
      <c r="B27" s="23"/>
      <c r="C27" s="18"/>
      <c r="D27" s="19"/>
      <c r="E27" s="24"/>
      <c r="F27" s="20"/>
      <c r="G27" s="21"/>
      <c r="H27" s="20"/>
      <c r="I27" s="20"/>
      <c r="J27" s="182"/>
      <c r="K27" s="22"/>
      <c r="L27" s="20"/>
      <c r="M27" s="21"/>
      <c r="N27" s="22"/>
      <c r="O27" s="3"/>
      <c r="P27" s="123"/>
      <c r="Q27" s="122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">
      <c r="A28" s="37"/>
      <c r="B28" s="38"/>
      <c r="C28" s="39"/>
      <c r="D28" s="39"/>
      <c r="E28" s="39"/>
      <c r="F28" s="39"/>
      <c r="G28" s="39"/>
      <c r="H28" s="39"/>
      <c r="I28" s="39"/>
      <c r="J28" s="177"/>
      <c r="K28" s="25"/>
      <c r="L28" s="26"/>
      <c r="M28" s="39"/>
      <c r="N28" s="26"/>
      <c r="O28" s="25"/>
      <c r="P28" s="123"/>
      <c r="Q28" s="122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">
      <c r="A29" s="37"/>
      <c r="B29" s="38"/>
      <c r="C29" s="39"/>
      <c r="D29" s="39"/>
      <c r="E29" s="39"/>
      <c r="F29" s="39"/>
      <c r="G29" s="39"/>
      <c r="H29" s="39"/>
      <c r="I29" s="39"/>
      <c r="J29" s="228"/>
      <c r="K29" s="27"/>
      <c r="L29" s="229"/>
      <c r="M29" s="39"/>
      <c r="N29" s="26"/>
      <c r="O29" s="25"/>
      <c r="P29" s="123"/>
      <c r="Q29" s="122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">
      <c r="A30" s="31"/>
      <c r="B30" s="53"/>
      <c r="C30" s="33"/>
      <c r="D30" s="34"/>
      <c r="E30" s="35"/>
      <c r="F30" s="35"/>
      <c r="G30" s="36"/>
      <c r="H30" s="29"/>
      <c r="I30" s="29"/>
      <c r="J30" s="171"/>
      <c r="K30" s="25"/>
      <c r="L30" s="26"/>
      <c r="M30" s="29"/>
      <c r="N30" s="26"/>
      <c r="O30" s="25"/>
      <c r="P30" s="123"/>
      <c r="Q30" s="122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 thickBot="1">
      <c r="A31" s="31"/>
      <c r="B31" s="53"/>
      <c r="C31" s="33"/>
      <c r="D31" s="34"/>
      <c r="E31" s="35"/>
      <c r="F31" s="35"/>
      <c r="G31" s="36"/>
      <c r="H31" s="29"/>
      <c r="I31" s="29"/>
      <c r="J31" s="171"/>
      <c r="K31" s="25"/>
      <c r="L31" s="26"/>
      <c r="M31" s="29"/>
      <c r="N31" s="26"/>
      <c r="O31" s="25"/>
      <c r="P31" s="123"/>
      <c r="Q31" s="122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30.75" customHeight="1" thickBot="1">
      <c r="A32" s="213"/>
      <c r="B32" s="241" t="s">
        <v>96</v>
      </c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3"/>
      <c r="N32" s="70"/>
      <c r="O32" s="30"/>
      <c r="P32" s="123"/>
      <c r="Q32" s="122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57" customHeight="1">
      <c r="A33" s="59" t="s">
        <v>23</v>
      </c>
      <c r="B33" s="40" t="s">
        <v>84</v>
      </c>
      <c r="C33" s="231" t="s">
        <v>27</v>
      </c>
      <c r="D33" s="41" t="s">
        <v>24</v>
      </c>
      <c r="E33" s="41" t="s">
        <v>25</v>
      </c>
      <c r="F33" s="41" t="s">
        <v>26</v>
      </c>
      <c r="G33" s="118" t="s">
        <v>27</v>
      </c>
      <c r="H33" s="42" t="s">
        <v>66</v>
      </c>
      <c r="I33" s="42" t="s">
        <v>67</v>
      </c>
      <c r="J33" s="193" t="s">
        <v>68</v>
      </c>
      <c r="K33" s="119" t="s">
        <v>28</v>
      </c>
      <c r="L33" s="44" t="s">
        <v>29</v>
      </c>
      <c r="M33" s="45" t="s">
        <v>30</v>
      </c>
      <c r="N33" s="43" t="s">
        <v>31</v>
      </c>
      <c r="O33" s="44" t="s">
        <v>32</v>
      </c>
      <c r="P33" s="123"/>
      <c r="Q33" s="122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">
      <c r="A34" s="46" t="s">
        <v>33</v>
      </c>
      <c r="B34" s="206" t="s">
        <v>48</v>
      </c>
      <c r="C34" s="73"/>
      <c r="D34" s="63" t="s">
        <v>49</v>
      </c>
      <c r="E34" s="49" t="s">
        <v>50</v>
      </c>
      <c r="F34" s="49" t="s">
        <v>47</v>
      </c>
      <c r="G34" s="49"/>
      <c r="H34" s="191">
        <v>50</v>
      </c>
      <c r="I34" s="191"/>
      <c r="J34" s="108">
        <f>I34+H34</f>
        <v>50</v>
      </c>
      <c r="K34" s="50"/>
      <c r="L34" s="51"/>
      <c r="M34" s="48"/>
      <c r="N34" s="52"/>
      <c r="O34" s="51"/>
      <c r="P34" s="123"/>
      <c r="Q34" s="122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">
      <c r="A35" s="46" t="s">
        <v>35</v>
      </c>
      <c r="B35" s="207" t="s">
        <v>51</v>
      </c>
      <c r="C35" s="47"/>
      <c r="D35" s="49" t="s">
        <v>52</v>
      </c>
      <c r="E35" s="49" t="s">
        <v>53</v>
      </c>
      <c r="F35" s="49" t="s">
        <v>54</v>
      </c>
      <c r="G35" s="49"/>
      <c r="H35" s="191">
        <v>50</v>
      </c>
      <c r="I35" s="191">
        <v>100</v>
      </c>
      <c r="J35" s="108">
        <f aca="true" t="shared" si="0" ref="J35:J40">I35+H35</f>
        <v>150</v>
      </c>
      <c r="K35" s="50"/>
      <c r="L35" s="51"/>
      <c r="M35" s="48"/>
      <c r="N35" s="52"/>
      <c r="O35" s="51"/>
      <c r="P35" s="123"/>
      <c r="Q35" s="122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">
      <c r="A36" s="46" t="s">
        <v>37</v>
      </c>
      <c r="B36" s="208" t="s">
        <v>48</v>
      </c>
      <c r="C36" s="74"/>
      <c r="D36" s="72" t="s">
        <v>34</v>
      </c>
      <c r="E36" s="72" t="s">
        <v>55</v>
      </c>
      <c r="F36" s="72" t="s">
        <v>56</v>
      </c>
      <c r="G36" s="72"/>
      <c r="H36" s="191">
        <v>10</v>
      </c>
      <c r="I36" s="191"/>
      <c r="J36" s="108">
        <f t="shared" si="0"/>
        <v>10</v>
      </c>
      <c r="K36" s="61"/>
      <c r="L36" s="51"/>
      <c r="M36" s="75"/>
      <c r="N36" s="52"/>
      <c r="O36" s="51"/>
      <c r="P36" s="123"/>
      <c r="Q36" s="122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">
      <c r="A37" s="46" t="s">
        <v>38</v>
      </c>
      <c r="B37" s="207" t="s">
        <v>48</v>
      </c>
      <c r="C37" s="47"/>
      <c r="D37" s="49" t="s">
        <v>57</v>
      </c>
      <c r="E37" s="49" t="s">
        <v>55</v>
      </c>
      <c r="F37" s="49" t="s">
        <v>58</v>
      </c>
      <c r="G37" s="49"/>
      <c r="H37" s="191">
        <v>10</v>
      </c>
      <c r="I37" s="191"/>
      <c r="J37" s="108">
        <f t="shared" si="0"/>
        <v>10</v>
      </c>
      <c r="K37" s="50"/>
      <c r="L37" s="51"/>
      <c r="M37" s="48"/>
      <c r="N37" s="52"/>
      <c r="O37" s="51"/>
      <c r="P37" s="123"/>
      <c r="Q37" s="122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">
      <c r="A38" s="46" t="s">
        <v>39</v>
      </c>
      <c r="B38" s="209" t="s">
        <v>59</v>
      </c>
      <c r="C38" s="47"/>
      <c r="D38" s="49" t="s">
        <v>57</v>
      </c>
      <c r="E38" s="49" t="s">
        <v>60</v>
      </c>
      <c r="F38" s="49" t="s">
        <v>61</v>
      </c>
      <c r="G38" s="49"/>
      <c r="H38" s="191">
        <v>15</v>
      </c>
      <c r="I38" s="191"/>
      <c r="J38" s="108">
        <f t="shared" si="0"/>
        <v>15</v>
      </c>
      <c r="K38" s="50"/>
      <c r="L38" s="51"/>
      <c r="M38" s="48"/>
      <c r="N38" s="52"/>
      <c r="O38" s="51"/>
      <c r="P38" s="123"/>
      <c r="Q38" s="122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">
      <c r="A39" s="46" t="s">
        <v>40</v>
      </c>
      <c r="B39" s="209" t="s">
        <v>62</v>
      </c>
      <c r="C39" s="47"/>
      <c r="D39" s="49" t="s">
        <v>0</v>
      </c>
      <c r="E39" s="49" t="s">
        <v>19</v>
      </c>
      <c r="F39" s="49" t="s">
        <v>1</v>
      </c>
      <c r="G39" s="49"/>
      <c r="H39" s="191">
        <v>30</v>
      </c>
      <c r="I39" s="191">
        <v>20</v>
      </c>
      <c r="J39" s="108">
        <f t="shared" si="0"/>
        <v>50</v>
      </c>
      <c r="K39" s="64"/>
      <c r="L39" s="51"/>
      <c r="M39" s="48"/>
      <c r="N39" s="52"/>
      <c r="O39" s="51"/>
      <c r="P39" s="123"/>
      <c r="Q39" s="122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">
      <c r="A40" s="46" t="s">
        <v>41</v>
      </c>
      <c r="B40" s="207" t="s">
        <v>62</v>
      </c>
      <c r="C40" s="47"/>
      <c r="D40" s="49" t="s">
        <v>63</v>
      </c>
      <c r="E40" s="49" t="s">
        <v>64</v>
      </c>
      <c r="F40" s="49" t="s">
        <v>18</v>
      </c>
      <c r="G40" s="49"/>
      <c r="H40" s="191">
        <v>80</v>
      </c>
      <c r="I40" s="191">
        <v>20</v>
      </c>
      <c r="J40" s="108">
        <f t="shared" si="0"/>
        <v>100</v>
      </c>
      <c r="K40" s="50"/>
      <c r="L40" s="51"/>
      <c r="M40" s="48"/>
      <c r="N40" s="52"/>
      <c r="O40" s="51"/>
      <c r="P40" s="123"/>
      <c r="Q40" s="122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">
      <c r="A41" s="31"/>
      <c r="B41" s="32"/>
      <c r="C41" s="76"/>
      <c r="D41" s="77"/>
      <c r="E41" s="78"/>
      <c r="F41" s="78"/>
      <c r="G41" s="79"/>
      <c r="H41" s="54" t="s">
        <v>36</v>
      </c>
      <c r="I41" s="54"/>
      <c r="J41" s="187"/>
      <c r="K41" s="80"/>
      <c r="L41" s="55">
        <f>SUM(L34:L40)</f>
        <v>0</v>
      </c>
      <c r="M41" s="81"/>
      <c r="N41" s="82">
        <f>SUM(N34:N40)</f>
        <v>0</v>
      </c>
      <c r="O41" s="55">
        <f>SUM(O34:O40)</f>
        <v>0</v>
      </c>
      <c r="P41" s="160"/>
      <c r="Q41" s="125"/>
      <c r="R41" s="83"/>
      <c r="S41" s="83"/>
      <c r="T41" s="83"/>
      <c r="U41" s="83"/>
      <c r="V41" s="83"/>
      <c r="W41" s="83"/>
      <c r="X41" s="83"/>
      <c r="Y41" s="83"/>
      <c r="Z41" s="83"/>
      <c r="AA41" s="83"/>
    </row>
    <row r="42" spans="1:27" ht="15">
      <c r="A42" s="31"/>
      <c r="B42" s="84"/>
      <c r="C42" s="33"/>
      <c r="D42" s="34"/>
      <c r="E42" s="35"/>
      <c r="F42" s="35"/>
      <c r="G42" s="36"/>
      <c r="H42" s="29"/>
      <c r="I42" s="29"/>
      <c r="J42" s="171"/>
      <c r="K42" s="25"/>
      <c r="L42" s="26"/>
      <c r="M42" s="29"/>
      <c r="N42" s="26"/>
      <c r="O42" s="25"/>
      <c r="P42" s="123"/>
      <c r="Q42" s="122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6.75" customHeight="1">
      <c r="A43" s="31"/>
      <c r="B43" s="84"/>
      <c r="C43" s="33"/>
      <c r="D43" s="34"/>
      <c r="E43" s="35"/>
      <c r="F43" s="35"/>
      <c r="G43" s="36"/>
      <c r="H43" s="29"/>
      <c r="I43" s="29"/>
      <c r="J43" s="171"/>
      <c r="K43" s="25"/>
      <c r="L43" s="26"/>
      <c r="M43" s="29"/>
      <c r="N43" s="26"/>
      <c r="O43" s="25"/>
      <c r="P43" s="123"/>
      <c r="Q43" s="122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8.75" thickBot="1">
      <c r="A44" s="211"/>
      <c r="B44" s="53"/>
      <c r="C44" s="93"/>
      <c r="D44" s="34"/>
      <c r="E44" s="34"/>
      <c r="F44" s="34"/>
      <c r="G44" s="34"/>
      <c r="H44" s="94"/>
      <c r="I44" s="94"/>
      <c r="J44" s="179"/>
      <c r="K44" s="95"/>
      <c r="L44" s="96"/>
      <c r="M44" s="97"/>
      <c r="N44" s="96"/>
      <c r="O44" s="98"/>
      <c r="P44" s="123"/>
      <c r="Q44" s="122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45.75" customHeight="1" thickBot="1">
      <c r="A45" s="31"/>
      <c r="B45" s="241" t="s">
        <v>100</v>
      </c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3"/>
      <c r="O45" s="56"/>
      <c r="P45" s="123"/>
      <c r="Q45" s="122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57">
      <c r="A46" s="59" t="s">
        <v>23</v>
      </c>
      <c r="B46" s="40" t="s">
        <v>84</v>
      </c>
      <c r="C46" s="231" t="s">
        <v>27</v>
      </c>
      <c r="D46" s="41" t="s">
        <v>24</v>
      </c>
      <c r="E46" s="41" t="s">
        <v>25</v>
      </c>
      <c r="F46" s="41" t="s">
        <v>26</v>
      </c>
      <c r="G46" s="118" t="s">
        <v>27</v>
      </c>
      <c r="H46" s="42" t="s">
        <v>66</v>
      </c>
      <c r="I46" s="42" t="s">
        <v>67</v>
      </c>
      <c r="J46" s="193" t="s">
        <v>68</v>
      </c>
      <c r="K46" s="119" t="s">
        <v>28</v>
      </c>
      <c r="L46" s="44" t="s">
        <v>29</v>
      </c>
      <c r="M46" s="45" t="s">
        <v>30</v>
      </c>
      <c r="N46" s="43" t="s">
        <v>31</v>
      </c>
      <c r="O46" s="44" t="s">
        <v>32</v>
      </c>
      <c r="P46" s="123"/>
      <c r="Q46" s="122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">
      <c r="A47" s="58" t="s">
        <v>33</v>
      </c>
      <c r="B47" s="204" t="s">
        <v>87</v>
      </c>
      <c r="C47" s="65"/>
      <c r="D47" s="49" t="s">
        <v>88</v>
      </c>
      <c r="E47" s="60">
        <v>40000</v>
      </c>
      <c r="F47" s="49" t="s">
        <v>54</v>
      </c>
      <c r="G47" s="49"/>
      <c r="H47" s="191">
        <v>15</v>
      </c>
      <c r="I47" s="191"/>
      <c r="J47" s="190">
        <f>I47+H47</f>
        <v>15</v>
      </c>
      <c r="K47" s="50"/>
      <c r="L47" s="51"/>
      <c r="M47" s="48"/>
      <c r="N47" s="52"/>
      <c r="O47" s="51"/>
      <c r="P47" s="123"/>
      <c r="Q47" s="122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">
      <c r="A48" s="59" t="s">
        <v>35</v>
      </c>
      <c r="B48" s="202" t="s">
        <v>89</v>
      </c>
      <c r="C48" s="65"/>
      <c r="D48" s="49" t="s">
        <v>88</v>
      </c>
      <c r="E48" s="60">
        <v>70000</v>
      </c>
      <c r="F48" s="49" t="s">
        <v>54</v>
      </c>
      <c r="G48" s="49"/>
      <c r="H48" s="191">
        <v>20</v>
      </c>
      <c r="I48" s="191"/>
      <c r="J48" s="190">
        <f aca="true" t="shared" si="1" ref="J48:J56">I48+H48</f>
        <v>20</v>
      </c>
      <c r="K48" s="50"/>
      <c r="L48" s="51"/>
      <c r="M48" s="48"/>
      <c r="N48" s="52"/>
      <c r="O48" s="51"/>
      <c r="P48" s="123"/>
      <c r="Q48" s="122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">
      <c r="A49" s="58" t="s">
        <v>37</v>
      </c>
      <c r="B49" s="202" t="s">
        <v>11</v>
      </c>
      <c r="C49" s="65"/>
      <c r="D49" s="49" t="s">
        <v>88</v>
      </c>
      <c r="E49" s="48">
        <v>0.15</v>
      </c>
      <c r="F49" s="49" t="s">
        <v>86</v>
      </c>
      <c r="G49" s="49"/>
      <c r="H49" s="191">
        <v>200</v>
      </c>
      <c r="I49" s="191"/>
      <c r="J49" s="190">
        <f t="shared" si="1"/>
        <v>200</v>
      </c>
      <c r="K49" s="50"/>
      <c r="L49" s="51"/>
      <c r="M49" s="48"/>
      <c r="N49" s="52"/>
      <c r="O49" s="51"/>
      <c r="P49" s="123"/>
      <c r="Q49" s="122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">
      <c r="A50" s="59" t="s">
        <v>38</v>
      </c>
      <c r="B50" s="202" t="s">
        <v>11</v>
      </c>
      <c r="C50" s="65"/>
      <c r="D50" s="49" t="s">
        <v>88</v>
      </c>
      <c r="E50" s="48">
        <v>0.15</v>
      </c>
      <c r="F50" s="49" t="s">
        <v>90</v>
      </c>
      <c r="G50" s="49"/>
      <c r="H50" s="191">
        <v>400</v>
      </c>
      <c r="I50" s="191"/>
      <c r="J50" s="190">
        <f t="shared" si="1"/>
        <v>400</v>
      </c>
      <c r="K50" s="50"/>
      <c r="L50" s="51"/>
      <c r="M50" s="48"/>
      <c r="N50" s="52"/>
      <c r="O50" s="51"/>
      <c r="P50" s="123"/>
      <c r="Q50" s="122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">
      <c r="A51" s="59" t="s">
        <v>39</v>
      </c>
      <c r="B51" s="202" t="s">
        <v>12</v>
      </c>
      <c r="C51" s="65"/>
      <c r="D51" s="49" t="s">
        <v>88</v>
      </c>
      <c r="E51" s="62">
        <v>0.009</v>
      </c>
      <c r="F51" s="49" t="s">
        <v>82</v>
      </c>
      <c r="G51" s="49"/>
      <c r="H51" s="191">
        <v>120</v>
      </c>
      <c r="I51" s="191"/>
      <c r="J51" s="190">
        <f t="shared" si="1"/>
        <v>120</v>
      </c>
      <c r="K51" s="50"/>
      <c r="L51" s="51"/>
      <c r="M51" s="48"/>
      <c r="N51" s="52"/>
      <c r="O51" s="51"/>
      <c r="P51" s="123"/>
      <c r="Q51" s="122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">
      <c r="A52" s="58" t="s">
        <v>40</v>
      </c>
      <c r="B52" s="202" t="s">
        <v>13</v>
      </c>
      <c r="C52" s="65"/>
      <c r="D52" s="49" t="s">
        <v>88</v>
      </c>
      <c r="E52" s="99">
        <v>0.009</v>
      </c>
      <c r="F52" s="49" t="s">
        <v>2</v>
      </c>
      <c r="G52" s="49"/>
      <c r="H52" s="191">
        <v>96</v>
      </c>
      <c r="I52" s="191"/>
      <c r="J52" s="190">
        <f t="shared" si="1"/>
        <v>96</v>
      </c>
      <c r="K52" s="50"/>
      <c r="L52" s="51"/>
      <c r="M52" s="48"/>
      <c r="N52" s="52"/>
      <c r="O52" s="51"/>
      <c r="P52" s="123"/>
      <c r="Q52" s="122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">
      <c r="A53" s="59" t="s">
        <v>41</v>
      </c>
      <c r="B53" s="202" t="s">
        <v>3</v>
      </c>
      <c r="C53" s="65"/>
      <c r="D53" s="49" t="s">
        <v>88</v>
      </c>
      <c r="E53" s="49"/>
      <c r="F53" s="49" t="s">
        <v>82</v>
      </c>
      <c r="G53" s="49"/>
      <c r="H53" s="191">
        <v>120</v>
      </c>
      <c r="I53" s="191"/>
      <c r="J53" s="190">
        <f t="shared" si="1"/>
        <v>120</v>
      </c>
      <c r="K53" s="50"/>
      <c r="L53" s="51"/>
      <c r="M53" s="48"/>
      <c r="N53" s="52"/>
      <c r="O53" s="51"/>
      <c r="P53" s="123"/>
      <c r="Q53" s="122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">
      <c r="A54" s="58" t="s">
        <v>42</v>
      </c>
      <c r="B54" s="202" t="s">
        <v>4</v>
      </c>
      <c r="C54" s="65"/>
      <c r="D54" s="49" t="s">
        <v>88</v>
      </c>
      <c r="E54" s="62">
        <v>0.04</v>
      </c>
      <c r="F54" s="49" t="s">
        <v>2</v>
      </c>
      <c r="G54" s="49"/>
      <c r="H54" s="191">
        <v>96</v>
      </c>
      <c r="I54" s="191"/>
      <c r="J54" s="190">
        <f t="shared" si="1"/>
        <v>96</v>
      </c>
      <c r="K54" s="50"/>
      <c r="L54" s="51"/>
      <c r="M54" s="48"/>
      <c r="N54" s="52"/>
      <c r="O54" s="51"/>
      <c r="P54" s="123"/>
      <c r="Q54" s="122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">
      <c r="A55" s="58" t="s">
        <v>43</v>
      </c>
      <c r="B55" s="202" t="s">
        <v>91</v>
      </c>
      <c r="C55" s="100"/>
      <c r="D55" s="49" t="s">
        <v>45</v>
      </c>
      <c r="E55" s="49" t="s">
        <v>83</v>
      </c>
      <c r="F55" s="49" t="s">
        <v>46</v>
      </c>
      <c r="G55" s="49"/>
      <c r="H55" s="191">
        <v>8</v>
      </c>
      <c r="I55" s="191"/>
      <c r="J55" s="190">
        <f t="shared" si="1"/>
        <v>8</v>
      </c>
      <c r="K55" s="50"/>
      <c r="L55" s="51"/>
      <c r="M55" s="48"/>
      <c r="N55" s="52"/>
      <c r="O55" s="51"/>
      <c r="P55" s="123"/>
      <c r="Q55" s="122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31.5">
      <c r="A56" s="59" t="s">
        <v>44</v>
      </c>
      <c r="B56" s="203" t="s">
        <v>93</v>
      </c>
      <c r="C56" s="65"/>
      <c r="D56" s="194" t="s">
        <v>94</v>
      </c>
      <c r="E56" s="101"/>
      <c r="F56" s="65" t="s">
        <v>86</v>
      </c>
      <c r="G56" s="49"/>
      <c r="H56" s="192">
        <v>24</v>
      </c>
      <c r="I56" s="192"/>
      <c r="J56" s="190">
        <f t="shared" si="1"/>
        <v>24</v>
      </c>
      <c r="K56" s="71"/>
      <c r="L56" s="51"/>
      <c r="M56" s="48"/>
      <c r="N56" s="52"/>
      <c r="O56" s="51"/>
      <c r="P56" s="123"/>
      <c r="Q56" s="122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">
      <c r="A57" s="88"/>
      <c r="B57" s="91"/>
      <c r="C57" s="91"/>
      <c r="D57" s="91"/>
      <c r="E57" s="91"/>
      <c r="F57" s="91"/>
      <c r="G57" s="102"/>
      <c r="H57" s="54" t="s">
        <v>36</v>
      </c>
      <c r="I57" s="54"/>
      <c r="J57" s="187"/>
      <c r="K57" s="85"/>
      <c r="L57" s="86">
        <f>SUM(L47:L56)</f>
        <v>0</v>
      </c>
      <c r="M57" s="66"/>
      <c r="N57" s="67">
        <f>SUM(N47:N56)</f>
        <v>0</v>
      </c>
      <c r="O57" s="87">
        <f>SUM(O47:O56)</f>
        <v>0</v>
      </c>
      <c r="P57" s="127"/>
      <c r="Q57" s="126"/>
      <c r="R57" s="91"/>
      <c r="S57" s="1"/>
      <c r="T57" s="1"/>
      <c r="U57" s="1"/>
      <c r="V57" s="1"/>
      <c r="W57" s="1"/>
      <c r="X57" s="1"/>
      <c r="Y57" s="1"/>
      <c r="Z57" s="1"/>
      <c r="AA57" s="1"/>
    </row>
    <row r="58" spans="1:27" ht="15">
      <c r="A58" s="214"/>
      <c r="B58" s="89"/>
      <c r="C58" s="1"/>
      <c r="D58" s="34"/>
      <c r="E58" s="29"/>
      <c r="F58" s="35"/>
      <c r="G58" s="36"/>
      <c r="H58" s="28"/>
      <c r="I58" s="28"/>
      <c r="J58" s="180"/>
      <c r="K58" s="92"/>
      <c r="L58" s="69"/>
      <c r="M58" s="103"/>
      <c r="N58" s="70"/>
      <c r="O58" s="30"/>
      <c r="P58" s="123"/>
      <c r="Q58" s="122"/>
      <c r="R58" s="104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>
      <c r="A59" s="88"/>
      <c r="B59" s="53"/>
      <c r="C59" s="33"/>
      <c r="D59" s="34"/>
      <c r="E59" s="90"/>
      <c r="F59" s="35"/>
      <c r="G59" s="36"/>
      <c r="H59" s="105"/>
      <c r="I59" s="105"/>
      <c r="J59" s="178"/>
      <c r="K59" s="68"/>
      <c r="L59" s="69"/>
      <c r="M59" s="106"/>
      <c r="N59" s="70"/>
      <c r="O59" s="30"/>
      <c r="P59" s="123"/>
      <c r="Q59" s="122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28.5" customHeight="1" thickBot="1">
      <c r="A60" s="218"/>
      <c r="B60" s="57"/>
      <c r="C60" s="57"/>
      <c r="D60" s="57"/>
      <c r="E60" s="57"/>
      <c r="F60" s="57"/>
      <c r="G60" s="57"/>
      <c r="H60" s="109"/>
      <c r="I60" s="109"/>
      <c r="J60" s="181"/>
      <c r="K60" s="113"/>
      <c r="L60" s="114"/>
      <c r="M60" s="109"/>
      <c r="N60" s="107"/>
      <c r="O60" s="115"/>
      <c r="P60" s="123"/>
      <c r="Q60" s="122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24" customHeight="1" thickBot="1">
      <c r="A61" s="216"/>
      <c r="B61" s="237" t="s">
        <v>101</v>
      </c>
      <c r="C61" s="238"/>
      <c r="D61" s="238"/>
      <c r="E61" s="238"/>
      <c r="F61" s="239"/>
      <c r="G61" s="57"/>
      <c r="H61" s="109"/>
      <c r="I61" s="109"/>
      <c r="J61" s="181"/>
      <c r="K61" s="113"/>
      <c r="L61" s="114"/>
      <c r="M61" s="109"/>
      <c r="N61" s="107"/>
      <c r="O61" s="115"/>
      <c r="P61" s="123"/>
      <c r="Q61" s="122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57">
      <c r="A62" s="59" t="s">
        <v>23</v>
      </c>
      <c r="B62" s="40" t="s">
        <v>84</v>
      </c>
      <c r="C62" s="231" t="s">
        <v>27</v>
      </c>
      <c r="D62" s="41" t="s">
        <v>24</v>
      </c>
      <c r="E62" s="41" t="s">
        <v>25</v>
      </c>
      <c r="F62" s="41" t="s">
        <v>26</v>
      </c>
      <c r="G62" s="118" t="s">
        <v>27</v>
      </c>
      <c r="H62" s="42" t="s">
        <v>66</v>
      </c>
      <c r="I62" s="42" t="s">
        <v>67</v>
      </c>
      <c r="J62" s="193" t="s">
        <v>68</v>
      </c>
      <c r="K62" s="119" t="s">
        <v>28</v>
      </c>
      <c r="L62" s="44" t="s">
        <v>29</v>
      </c>
      <c r="M62" s="45" t="s">
        <v>30</v>
      </c>
      <c r="N62" s="43" t="s">
        <v>31</v>
      </c>
      <c r="O62" s="44" t="s">
        <v>32</v>
      </c>
      <c r="P62" s="123"/>
      <c r="Q62" s="122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">
      <c r="A63" s="215" t="s">
        <v>33</v>
      </c>
      <c r="B63" s="196" t="s">
        <v>5</v>
      </c>
      <c r="C63" s="197"/>
      <c r="D63" s="197" t="s">
        <v>85</v>
      </c>
      <c r="E63" s="197" t="s">
        <v>6</v>
      </c>
      <c r="F63" s="197" t="s">
        <v>7</v>
      </c>
      <c r="G63" s="197"/>
      <c r="H63" s="205">
        <v>30</v>
      </c>
      <c r="I63" s="205"/>
      <c r="J63" s="195">
        <f>I63+H63</f>
        <v>30</v>
      </c>
      <c r="K63" s="198"/>
      <c r="L63" s="199"/>
      <c r="M63" s="200"/>
      <c r="N63" s="201"/>
      <c r="O63" s="199"/>
      <c r="P63" s="123"/>
      <c r="Q63" s="122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">
      <c r="A64" s="215" t="s">
        <v>35</v>
      </c>
      <c r="B64" s="197" t="s">
        <v>8</v>
      </c>
      <c r="C64" s="197"/>
      <c r="D64" s="197" t="s">
        <v>85</v>
      </c>
      <c r="E64" s="197" t="s">
        <v>6</v>
      </c>
      <c r="F64" s="197" t="s">
        <v>7</v>
      </c>
      <c r="G64" s="197"/>
      <c r="H64" s="205">
        <v>10</v>
      </c>
      <c r="I64" s="205"/>
      <c r="J64" s="195">
        <f>I64+H64</f>
        <v>10</v>
      </c>
      <c r="K64" s="198"/>
      <c r="L64" s="199"/>
      <c r="M64" s="200"/>
      <c r="N64" s="201"/>
      <c r="O64" s="199"/>
      <c r="P64" s="123"/>
      <c r="Q64" s="122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">
      <c r="A65" s="215" t="s">
        <v>37</v>
      </c>
      <c r="B65" s="197" t="s">
        <v>9</v>
      </c>
      <c r="C65" s="197"/>
      <c r="D65" s="197" t="s">
        <v>85</v>
      </c>
      <c r="E65" s="197" t="s">
        <v>6</v>
      </c>
      <c r="F65" s="197" t="s">
        <v>7</v>
      </c>
      <c r="G65" s="197"/>
      <c r="H65" s="205">
        <v>20</v>
      </c>
      <c r="I65" s="205"/>
      <c r="J65" s="195">
        <f>I65+H65</f>
        <v>20</v>
      </c>
      <c r="K65" s="198"/>
      <c r="L65" s="199"/>
      <c r="M65" s="200"/>
      <c r="N65" s="201"/>
      <c r="O65" s="199"/>
      <c r="P65" s="123"/>
      <c r="Q65" s="122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">
      <c r="A66" s="215" t="s">
        <v>38</v>
      </c>
      <c r="B66" s="197" t="s">
        <v>10</v>
      </c>
      <c r="C66" s="197"/>
      <c r="D66" s="197" t="s">
        <v>85</v>
      </c>
      <c r="E66" s="197" t="s">
        <v>6</v>
      </c>
      <c r="F66" s="197" t="s">
        <v>7</v>
      </c>
      <c r="G66" s="197"/>
      <c r="H66" s="205">
        <v>20</v>
      </c>
      <c r="I66" s="205"/>
      <c r="J66" s="195">
        <f>I66+H66</f>
        <v>20</v>
      </c>
      <c r="K66" s="198"/>
      <c r="L66" s="199"/>
      <c r="M66" s="200"/>
      <c r="N66" s="201"/>
      <c r="O66" s="199"/>
      <c r="P66" s="123"/>
      <c r="Q66" s="122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">
      <c r="A67" s="216"/>
      <c r="B67" s="116"/>
      <c r="C67" s="116"/>
      <c r="D67" s="116"/>
      <c r="E67" s="116"/>
      <c r="F67" s="116"/>
      <c r="G67" s="116"/>
      <c r="H67" s="120" t="s">
        <v>36</v>
      </c>
      <c r="I67" s="120"/>
      <c r="J67" s="188"/>
      <c r="K67" s="110"/>
      <c r="L67" s="112">
        <f>SUM(L63:L66)</f>
        <v>0</v>
      </c>
      <c r="M67" s="117"/>
      <c r="N67" s="111">
        <f>SUM(N63:N66)</f>
        <v>0</v>
      </c>
      <c r="O67" s="112">
        <f>SUM(O63:O66)</f>
        <v>0</v>
      </c>
      <c r="P67" s="123"/>
      <c r="Q67" s="122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ht="14.25">
      <c r="O68" s="174"/>
    </row>
    <row r="71" spans="2:15" ht="20.25">
      <c r="B71" s="234" t="s">
        <v>92</v>
      </c>
      <c r="C71" s="235"/>
      <c r="D71" s="235"/>
      <c r="E71" s="235"/>
      <c r="F71" s="235"/>
      <c r="G71" s="235"/>
      <c r="H71" s="236"/>
      <c r="I71" s="153"/>
      <c r="J71" s="189"/>
      <c r="K71" s="154"/>
      <c r="L71" s="173">
        <f>L41+L57+L67</f>
        <v>0</v>
      </c>
      <c r="M71" s="175"/>
      <c r="N71" s="173">
        <f>N67+N57+N41</f>
        <v>0</v>
      </c>
      <c r="O71" s="173">
        <f>O67+O58+O41</f>
        <v>0</v>
      </c>
    </row>
    <row r="73" spans="1:17" ht="20.25">
      <c r="A73"/>
      <c r="B73" s="219" t="s">
        <v>71</v>
      </c>
      <c r="J73"/>
      <c r="P73"/>
      <c r="Q73"/>
    </row>
    <row r="74" s="220" customFormat="1" ht="20.25">
      <c r="B74" s="221" t="s">
        <v>99</v>
      </c>
    </row>
    <row r="75" spans="1:17" ht="12.75">
      <c r="A75"/>
      <c r="J75"/>
      <c r="P75"/>
      <c r="Q75"/>
    </row>
    <row r="76" spans="1:17" ht="15">
      <c r="A76"/>
      <c r="B76" s="232" t="s">
        <v>95</v>
      </c>
      <c r="J76"/>
      <c r="P76"/>
      <c r="Q76"/>
    </row>
    <row r="77" spans="1:17" ht="12.75">
      <c r="A77"/>
      <c r="J77"/>
      <c r="P77"/>
      <c r="Q77"/>
    </row>
    <row r="78" spans="1:17" ht="12.75">
      <c r="A78"/>
      <c r="J78"/>
      <c r="P78"/>
      <c r="Q78"/>
    </row>
    <row r="79" spans="1:17" ht="12.75">
      <c r="A79"/>
      <c r="J79"/>
      <c r="P79"/>
      <c r="Q79"/>
    </row>
    <row r="80" spans="1:17" ht="12.75">
      <c r="A80"/>
      <c r="J80"/>
      <c r="P80"/>
      <c r="Q80"/>
    </row>
    <row r="81" spans="1:17" ht="14.25">
      <c r="A81"/>
      <c r="H81" s="222"/>
      <c r="J81"/>
      <c r="P81"/>
      <c r="Q81"/>
    </row>
    <row r="82" spans="1:17" ht="12.75">
      <c r="A82"/>
      <c r="J82"/>
      <c r="P82"/>
      <c r="Q82"/>
    </row>
    <row r="83" spans="1:17" ht="12.75">
      <c r="A83"/>
      <c r="J83" s="223"/>
      <c r="P83"/>
      <c r="Q83"/>
    </row>
    <row r="84" spans="1:17" ht="15">
      <c r="A84"/>
      <c r="H84" s="224"/>
      <c r="I84" s="222" t="s">
        <v>72</v>
      </c>
      <c r="J84" s="222"/>
      <c r="K84" s="224"/>
      <c r="L84" s="224"/>
      <c r="M84" s="224"/>
      <c r="P84"/>
      <c r="Q84"/>
    </row>
    <row r="85" spans="1:17" ht="15">
      <c r="A85"/>
      <c r="H85" s="224"/>
      <c r="I85" s="224"/>
      <c r="J85" s="222" t="s">
        <v>73</v>
      </c>
      <c r="K85" s="224"/>
      <c r="L85" s="224"/>
      <c r="M85" s="224"/>
      <c r="P85"/>
      <c r="Q85"/>
    </row>
    <row r="86" spans="1:17" ht="15">
      <c r="A86"/>
      <c r="H86" s="224"/>
      <c r="I86" s="224"/>
      <c r="J86" s="222" t="s">
        <v>74</v>
      </c>
      <c r="K86" s="224"/>
      <c r="L86" s="224"/>
      <c r="M86" s="224"/>
      <c r="P86"/>
      <c r="Q86"/>
    </row>
    <row r="87" spans="1:17" ht="15">
      <c r="A87"/>
      <c r="H87" s="224"/>
      <c r="I87" s="224"/>
      <c r="J87" s="222" t="s">
        <v>75</v>
      </c>
      <c r="K87" s="224"/>
      <c r="L87" s="224"/>
      <c r="M87" s="224"/>
      <c r="P87"/>
      <c r="Q87"/>
    </row>
    <row r="88" spans="1:17" ht="15">
      <c r="A88" s="224"/>
      <c r="B88" s="224" t="s">
        <v>76</v>
      </c>
      <c r="C88" s="225" t="s">
        <v>77</v>
      </c>
      <c r="D88" s="224"/>
      <c r="E88" s="224"/>
      <c r="H88" s="226"/>
      <c r="I88" s="226"/>
      <c r="J88" s="226"/>
      <c r="K88" s="227"/>
      <c r="L88" s="226"/>
      <c r="M88" s="227" t="s">
        <v>78</v>
      </c>
      <c r="P88"/>
      <c r="Q88"/>
    </row>
    <row r="89" spans="1:17" ht="12.75">
      <c r="A89"/>
      <c r="J89"/>
      <c r="P89"/>
      <c r="Q89"/>
    </row>
    <row r="90" spans="1:17" ht="12.75">
      <c r="A90"/>
      <c r="J90"/>
      <c r="P90"/>
      <c r="Q90"/>
    </row>
  </sheetData>
  <sheetProtection/>
  <mergeCells count="5">
    <mergeCell ref="B71:H71"/>
    <mergeCell ref="B61:F61"/>
    <mergeCell ref="B3:O3"/>
    <mergeCell ref="B32:M32"/>
    <mergeCell ref="B45:N45"/>
  </mergeCells>
  <printOptions/>
  <pageMargins left="0.1968503937007874" right="0.1968503937007874" top="0.1968503937007874" bottom="0.1968503937007874" header="0.11811023622047245" footer="0.11811023622047245"/>
  <pageSetup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SPSR Nowogard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Słaby</dc:creator>
  <cp:keywords/>
  <dc:description/>
  <cp:lastModifiedBy>Jan Słaby</cp:lastModifiedBy>
  <cp:lastPrinted>2019-10-22T06:19:14Z</cp:lastPrinted>
  <dcterms:created xsi:type="dcterms:W3CDTF">2017-07-12T07:04:36Z</dcterms:created>
  <dcterms:modified xsi:type="dcterms:W3CDTF">2019-12-10T08:41:05Z</dcterms:modified>
  <cp:category/>
  <cp:version/>
  <cp:contentType/>
  <cp:contentStatus/>
</cp:coreProperties>
</file>